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192.168.0.106\disk\02.事務局長フォルダ\07　HP管理\R07 HP資料【作業中】\03　【中総体】大会要項・参加申込書\"/>
    </mc:Choice>
  </mc:AlternateContent>
  <xr:revisionPtr revIDLastSave="0" documentId="13_ncr:1_{F7C42BA6-89D7-4BC0-88C0-D5A30E369464}" xr6:coauthVersionLast="47" xr6:coauthVersionMax="47" xr10:uidLastSave="{00000000-0000-0000-0000-000000000000}"/>
  <bookViews>
    <workbookView xWindow="-108" yWindow="-108" windowWidth="23256" windowHeight="12456" tabRatio="904" xr2:uid="{00000000-000D-0000-FFFF-FFFF00000000}"/>
  </bookViews>
  <sheets>
    <sheet name="入力マニュアル" sheetId="7" r:id="rId1"/>
    <sheet name="①入力シート" sheetId="2" r:id="rId2"/>
    <sheet name="②申込書" sheetId="1" r:id="rId3"/>
    <sheet name="③外部・校外コーチ" sheetId="6" r:id="rId4"/>
    <sheet name="④チームトレーナー申請書" sheetId="5" r:id="rId5"/>
    <sheet name="⑤写真貼り付け" sheetId="4" r:id="rId6"/>
    <sheet name="⑥プログラム注文" sheetId="8" r:id="rId7"/>
    <sheet name="⑦ユニフォーム" sheetId="9" r:id="rId8"/>
  </sheets>
  <definedNames>
    <definedName name="_xlnm.Print_Area" localSheetId="2">②申込書!$A$1:$L$33</definedName>
    <definedName name="_xlnm.Print_Area" localSheetId="3">③外部・校外コーチ!$A$1:$I$133</definedName>
    <definedName name="_xlnm.Print_Area" localSheetId="4">④チームトレーナー申請書!$A$1:$S$69</definedName>
    <definedName name="_xlnm.Print_Area" localSheetId="6">⑥プログラム注文!$A$1:$I$11</definedName>
    <definedName name="_xlnm.Print_Area" localSheetId="7">⑦ユニフォーム!$A$1:$I$32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9" l="1"/>
  <c r="F7" i="9"/>
  <c r="F6" i="9"/>
  <c r="F5" i="9"/>
  <c r="D7" i="8"/>
  <c r="D8" i="8" s="1"/>
  <c r="H6" i="8"/>
  <c r="C6" i="8"/>
  <c r="E67" i="5"/>
  <c r="F66" i="5"/>
  <c r="L65" i="5"/>
  <c r="E65" i="5"/>
  <c r="E64" i="5"/>
  <c r="E63" i="5"/>
  <c r="J58" i="5"/>
  <c r="J57" i="5"/>
  <c r="H56" i="5"/>
  <c r="L54" i="5"/>
  <c r="J53" i="5"/>
  <c r="N48" i="5"/>
  <c r="J51" i="5"/>
  <c r="J64" i="5"/>
  <c r="J63" i="5"/>
  <c r="O54" i="5"/>
  <c r="N54" i="5"/>
  <c r="M54" i="5"/>
  <c r="J52" i="5"/>
  <c r="H130" i="6"/>
  <c r="C130" i="6"/>
  <c r="C123" i="6"/>
  <c r="G91" i="6"/>
  <c r="F100" i="6"/>
  <c r="F99" i="6"/>
  <c r="F98" i="6"/>
  <c r="F97" i="6"/>
  <c r="F52" i="6"/>
  <c r="G6" i="1"/>
  <c r="B6" i="1"/>
  <c r="H6" i="1"/>
  <c r="I6" i="1"/>
  <c r="J6" i="1"/>
  <c r="E8" i="1" l="1"/>
  <c r="E9" i="1"/>
  <c r="E10" i="1"/>
  <c r="B9" i="1" l="1"/>
  <c r="B10" i="1"/>
  <c r="B8" i="1"/>
  <c r="H85" i="6" l="1"/>
  <c r="C85" i="6"/>
  <c r="H41" i="6"/>
  <c r="C41" i="6"/>
  <c r="L31" i="5"/>
  <c r="J30" i="5"/>
  <c r="J7" i="5"/>
  <c r="L8" i="5"/>
  <c r="E44" i="5"/>
  <c r="F43" i="5"/>
  <c r="L42" i="5"/>
  <c r="E42" i="5"/>
  <c r="E41" i="5"/>
  <c r="E40" i="5"/>
  <c r="J35" i="5"/>
  <c r="J34" i="5"/>
  <c r="H33" i="5"/>
  <c r="J28" i="5"/>
  <c r="E21" i="5"/>
  <c r="J41" i="5"/>
  <c r="J40" i="5"/>
  <c r="O31" i="5"/>
  <c r="N31" i="5"/>
  <c r="M31" i="5"/>
  <c r="J29" i="5"/>
  <c r="J12" i="5"/>
  <c r="C78" i="6"/>
  <c r="F54" i="6"/>
  <c r="F55" i="6"/>
  <c r="F53" i="6"/>
  <c r="B6" i="4"/>
  <c r="B4" i="4"/>
  <c r="F20" i="5"/>
  <c r="L19" i="5"/>
  <c r="E19" i="5"/>
  <c r="E18" i="5"/>
  <c r="E17" i="5"/>
  <c r="G2" i="6"/>
  <c r="N25" i="5" l="1"/>
  <c r="G46" i="6"/>
  <c r="A14" i="1"/>
  <c r="A15" i="1"/>
  <c r="A16" i="1"/>
  <c r="A17" i="1"/>
  <c r="A18" i="1"/>
  <c r="A19" i="1"/>
  <c r="A20" i="1"/>
  <c r="A21" i="1"/>
  <c r="A22" i="1"/>
  <c r="A23" i="1"/>
  <c r="A24" i="1"/>
  <c r="A25" i="1"/>
  <c r="A26" i="1"/>
  <c r="A27" i="1"/>
  <c r="A13" i="1"/>
  <c r="A34" i="4" l="1"/>
  <c r="G4" i="1" l="1"/>
  <c r="I11" i="1"/>
  <c r="D11" i="1"/>
  <c r="N2" i="5"/>
  <c r="J5" i="5"/>
  <c r="J6" i="5"/>
  <c r="M8" i="5"/>
  <c r="N8" i="5"/>
  <c r="O8" i="5"/>
  <c r="H10" i="5"/>
  <c r="J11" i="5"/>
  <c r="J17" i="5"/>
  <c r="J18" i="5"/>
  <c r="F8" i="6"/>
  <c r="F9" i="6"/>
  <c r="F10" i="6"/>
  <c r="F11" i="6"/>
  <c r="C34" i="6"/>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4" i="1"/>
  <c r="H4" i="1"/>
  <c r="I4" i="1"/>
  <c r="J4" i="1"/>
  <c r="B5" i="1"/>
  <c r="G5" i="1"/>
  <c r="H5" i="1"/>
  <c r="I5" i="1"/>
  <c r="J5" i="1"/>
  <c r="B7" i="1"/>
  <c r="E7" i="1"/>
  <c r="B11"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 r="B25" i="1"/>
  <c r="E25" i="1"/>
  <c r="G25" i="1"/>
  <c r="I25" i="1"/>
  <c r="J25" i="1"/>
  <c r="K25" i="1"/>
  <c r="L25" i="1"/>
  <c r="B26" i="1"/>
  <c r="E26" i="1"/>
  <c r="G26" i="1"/>
  <c r="I26" i="1"/>
  <c r="J26" i="1"/>
  <c r="K26" i="1"/>
  <c r="L26" i="1"/>
  <c r="B27" i="1"/>
  <c r="E27" i="1"/>
  <c r="G27" i="1"/>
  <c r="I27" i="1"/>
  <c r="J27" i="1"/>
  <c r="K27" i="1"/>
  <c r="L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C9" authorId="0" shapeId="0" xr:uid="{00000000-0006-0000-0100-000001000000}">
      <text>
        <r>
          <rPr>
            <b/>
            <sz val="9"/>
            <color rgb="FF000000"/>
            <rFont val="ＭＳ Ｐゴシック"/>
            <family val="2"/>
            <charset val="128"/>
          </rPr>
          <t>合同チームのみ記入</t>
        </r>
      </text>
    </comment>
    <comment ref="C10" authorId="0" shapeId="0" xr:uid="{00000000-0006-0000-0100-000002000000}">
      <text>
        <r>
          <rPr>
            <b/>
            <sz val="9"/>
            <color indexed="81"/>
            <rFont val="ＭＳ Ｐゴシック"/>
            <family val="3"/>
            <charset val="128"/>
          </rPr>
          <t>合同チームのみ記入</t>
        </r>
      </text>
    </comment>
    <comment ref="G20"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<sst xmlns="http://schemas.openxmlformats.org/spreadsheetml/2006/main" count="307" uniqueCount="170">
  <si>
    <t>マネージャー</t>
    <phoneticPr fontId="1"/>
  </si>
  <si>
    <t>ユニフォーム番号</t>
    <rPh sb="6" eb="8">
      <t>バンゴウ</t>
    </rPh>
    <phoneticPr fontId="1"/>
  </si>
  <si>
    <t>校長名</t>
    <rPh sb="0" eb="2">
      <t>コウチョウ</t>
    </rPh>
    <rPh sb="2" eb="3">
      <t>メイ</t>
    </rPh>
    <phoneticPr fontId="1"/>
  </si>
  <si>
    <t>職印</t>
    <rPh sb="0" eb="2">
      <t>ショクイン</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</si>
  <si>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</si>
  <si>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</si>
  <si>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</si>
  <si>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</si>
  <si>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</si>
  <si>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</si>
  <si>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</si>
  <si>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</si>
  <si>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</si>
  <si>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</si>
  <si>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</si>
  <si>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</si>
  <si>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</si>
  <si>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</si>
  <si>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</si>
  <si>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</si>
  <si>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</si>
  <si>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</si>
  <si>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</si>
  <si>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</si>
  <si>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</si>
  <si>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</si>
  <si>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</si>
  <si>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</si>
  <si>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</si>
  <si>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</si>
  <si>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</si>
  <si>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</si>
  <si>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</si>
  <si>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t>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</si>
  <si>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</si>
  <si>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</si>
  <si>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</si>
  <si>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</si>
  <si>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</si>
  <si>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</si>
  <si>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</si>
  <si>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</si>
  <si>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チームトレーナー申請書（校長承認書）</t>
    <rPh sb="8" eb="11">
      <t>シンセイショ</t>
    </rPh>
    <rPh sb="12" eb="14">
      <t>コウチョウ</t>
    </rPh>
    <rPh sb="14" eb="17">
      <t>ショウニンショ</t>
    </rPh>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</si>
  <si>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</si>
  <si>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</si>
  <si>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</si>
  <si>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</si>
  <si>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</si>
  <si>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</si>
  <si>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</si>
  <si>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</si>
  <si>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</si>
  <si>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</si>
  <si>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</si>
  <si>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</si>
  <si>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</si>
  <si>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</si>
  <si>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岩手県中学校体育連盟会長　様</t>
  </si>
  <si>
    <t>電話番号</t>
  </si>
  <si>
    <t>種　　　目</t>
    <rPh sb="0" eb="1">
      <t>シュ</t>
    </rPh>
    <rPh sb="4" eb="5">
      <t>メ</t>
    </rPh>
    <phoneticPr fontId="1"/>
  </si>
  <si>
    <t>氏　　　名</t>
    <rPh sb="0" eb="1">
      <t>シ</t>
    </rPh>
    <rPh sb="4" eb="5">
      <t>メイ</t>
    </rPh>
    <phoneticPr fontId="1"/>
  </si>
  <si>
    <t>職　　　業</t>
    <rPh sb="0" eb="1">
      <t>ショク</t>
    </rPh>
    <rPh sb="4" eb="5">
      <t>ギョウ</t>
    </rPh>
    <phoneticPr fontId="1"/>
  </si>
  <si>
    <t>歳</t>
    <rPh sb="0" eb="1">
      <t>サイ</t>
    </rPh>
    <phoneticPr fontId="1"/>
  </si>
  <si>
    <t>職業</t>
    <rPh sb="0" eb="2">
      <t>ショクギョウ</t>
    </rPh>
    <phoneticPr fontId="2"/>
  </si>
  <si>
    <t>バスケットボール</t>
    <phoneticPr fontId="1"/>
  </si>
  <si>
    <t>学校名</t>
    <phoneticPr fontId="1"/>
  </si>
  <si>
    <t>校長名</t>
    <phoneticPr fontId="1"/>
  </si>
  <si>
    <t>住　所</t>
    <phoneticPr fontId="1"/>
  </si>
  <si>
    <t>記入年月日</t>
    <rPh sb="0" eb="2">
      <t>キニュウ</t>
    </rPh>
    <rPh sb="2" eb="5">
      <t>ネンガッピ</t>
    </rPh>
    <phoneticPr fontId="1"/>
  </si>
  <si>
    <t>出場に際しての、トレーナーとして申請いたします。</t>
    <rPh sb="16" eb="18">
      <t>シンセイ</t>
    </rPh>
    <phoneticPr fontId="2"/>
  </si>
  <si>
    <t>学校名①</t>
    <rPh sb="0" eb="3">
      <t>ガッコウメイ</t>
    </rPh>
    <phoneticPr fontId="1"/>
  </si>
  <si>
    <t>学校①校長名</t>
    <rPh sb="0" eb="2">
      <t>ガッコウ</t>
    </rPh>
    <rPh sb="3" eb="5">
      <t>コウチョウ</t>
    </rPh>
    <rPh sb="5" eb="6">
      <t>メイ</t>
    </rPh>
    <phoneticPr fontId="1"/>
  </si>
  <si>
    <t>学校名②</t>
    <rPh sb="0" eb="2">
      <t>ガッコウ</t>
    </rPh>
    <rPh sb="2" eb="3">
      <t>メイ</t>
    </rPh>
    <phoneticPr fontId="1"/>
  </si>
  <si>
    <t>学校②校長名</t>
    <rPh sb="0" eb="2">
      <t>ガッコウ</t>
    </rPh>
    <rPh sb="3" eb="6">
      <t>コウチョウメイ</t>
    </rPh>
    <phoneticPr fontId="1"/>
  </si>
  <si>
    <t>学校①住所</t>
    <rPh sb="0" eb="2">
      <t>ガッコウ</t>
    </rPh>
    <rPh sb="3" eb="5">
      <t>ジュウショ</t>
    </rPh>
    <phoneticPr fontId="2"/>
  </si>
  <si>
    <t>学校①電話番号</t>
    <rPh sb="0" eb="2">
      <t>ガッコウ</t>
    </rPh>
    <rPh sb="3" eb="5">
      <t>デンワ</t>
    </rPh>
    <rPh sb="5" eb="7">
      <t>バンゴウ</t>
    </rPh>
    <phoneticPr fontId="2"/>
  </si>
  <si>
    <t>学校①FAX番号</t>
    <rPh sb="0" eb="2">
      <t>ガッコウ</t>
    </rPh>
    <rPh sb="6" eb="8">
      <t>バンゴウ</t>
    </rPh>
    <phoneticPr fontId="2"/>
  </si>
  <si>
    <t>学校②住所</t>
    <rPh sb="0" eb="2">
      <t>ガッコウ</t>
    </rPh>
    <rPh sb="3" eb="5">
      <t>ジュウショ</t>
    </rPh>
    <phoneticPr fontId="2"/>
  </si>
  <si>
    <t>学校②電話番号</t>
    <rPh sb="0" eb="2">
      <t>ガッコウ</t>
    </rPh>
    <rPh sb="3" eb="5">
      <t>デンワ</t>
    </rPh>
    <rPh sb="5" eb="7">
      <t>バンゴウ</t>
    </rPh>
    <phoneticPr fontId="2"/>
  </si>
  <si>
    <t>学校②FAX番号</t>
    <rPh sb="0" eb="2">
      <t>ガッコウ</t>
    </rPh>
    <rPh sb="6" eb="8">
      <t>バンゴウ</t>
    </rPh>
    <phoneticPr fontId="2"/>
  </si>
  <si>
    <t>チーム名</t>
    <phoneticPr fontId="1"/>
  </si>
  <si>
    <t>チーム情報Ⅰ</t>
    <rPh sb="0" eb="6">
      <t>ジョウホウ</t>
    </rPh>
    <phoneticPr fontId="2"/>
  </si>
  <si>
    <t>チーム情報Ⅱ</t>
    <phoneticPr fontId="1"/>
  </si>
  <si>
    <t>教員</t>
    <rPh sb="0" eb="2">
      <t>キョウイン</t>
    </rPh>
    <phoneticPr fontId="1"/>
  </si>
  <si>
    <t>（校長・教員・部活動指導員）　</t>
    <rPh sb="0" eb="2">
      <t>コウチョウキョウショクイン</t>
    </rPh>
    <phoneticPr fontId="1"/>
  </si>
  <si>
    <t>教職員</t>
    <rPh sb="0" eb="2">
      <t>キョウショクイン</t>
    </rPh>
    <phoneticPr fontId="1"/>
  </si>
  <si>
    <t>校長</t>
    <rPh sb="0" eb="2">
      <t>コウチョウ</t>
    </rPh>
    <phoneticPr fontId="1"/>
  </si>
  <si>
    <t>部活動指導員</t>
    <rPh sb="0" eb="2">
      <t>ブカツドウシドウイｎ</t>
    </rPh>
    <phoneticPr fontId="1"/>
  </si>
  <si>
    <t>生徒</t>
    <rPh sb="0" eb="2">
      <t>セイト</t>
    </rPh>
    <phoneticPr fontId="1"/>
  </si>
  <si>
    <t>濃色の
ユニホームの色</t>
    <rPh sb="0" eb="2">
      <t>ノウショク</t>
    </rPh>
    <phoneticPr fontId="1"/>
  </si>
  <si>
    <t>以下の要領に従い、参加申込書の作成を行い、期日までに申し込みをお願いいたします。</t>
    <rPh sb="0" eb="2">
      <t>イカノ</t>
    </rPh>
    <phoneticPr fontId="14"/>
  </si>
  <si>
    <t>校長名</t>
    <rPh sb="0" eb="3">
      <t>コウチョウメイ</t>
    </rPh>
    <phoneticPr fontId="2"/>
  </si>
  <si>
    <t>職印</t>
    <rPh sb="0" eb="2">
      <t>ショクイン</t>
    </rPh>
    <phoneticPr fontId="2"/>
  </si>
  <si>
    <t>職印</t>
    <rPh sb="0" eb="2">
      <t>ショクイン</t>
    </rPh>
    <phoneticPr fontId="1"/>
  </si>
  <si>
    <t>競技　</t>
    <rPh sb="0" eb="1">
      <t>セリ</t>
    </rPh>
    <rPh sb="1" eb="2">
      <t>ワザ</t>
    </rPh>
    <phoneticPr fontId="1"/>
  </si>
  <si>
    <t>性別</t>
    <rPh sb="0" eb="1">
      <t>セイ</t>
    </rPh>
    <rPh sb="1" eb="2">
      <t>ベツ</t>
    </rPh>
    <phoneticPr fontId="1"/>
  </si>
  <si>
    <t>年齢</t>
    <rPh sb="0" eb="1">
      <t>ネン</t>
    </rPh>
    <rPh sb="1" eb="2">
      <t>トシ</t>
    </rPh>
    <phoneticPr fontId="1"/>
  </si>
  <si>
    <t>（男子・女子）</t>
    <rPh sb="1" eb="3">
      <t xml:space="preserve">ダンシ </t>
    </rPh>
    <rPh sb="4" eb="6">
      <t xml:space="preserve">ジョシ </t>
    </rPh>
    <phoneticPr fontId="1"/>
  </si>
  <si>
    <t>（　男　・　女　）</t>
    <rPh sb="2" eb="3">
      <t xml:space="preserve">オトコ </t>
    </rPh>
    <rPh sb="6" eb="7">
      <t xml:space="preserve">オンナ </t>
    </rPh>
    <phoneticPr fontId="1"/>
  </si>
  <si>
    <r>
      <t>姓と名の間は一文字開ける</t>
    </r>
    <r>
      <rPr>
        <sz val="8"/>
        <color indexed="10"/>
        <rFont val="ＤＦＰ平成ゴシック体W7"/>
        <family val="3"/>
        <charset val="128"/>
      </rPr>
      <t xml:space="preserve">
合同チームのみ、右の欄に学校名を入力</t>
    </r>
    <rPh sb="0" eb="1">
      <t>セイ</t>
    </rPh>
    <rPh sb="2" eb="3">
      <t>ナ</t>
    </rPh>
    <rPh sb="4" eb="5">
      <t>アイダ</t>
    </rPh>
    <rPh sb="6" eb="9">
      <t>イチモジ</t>
    </rPh>
    <rPh sb="9" eb="10">
      <t>ア</t>
    </rPh>
    <rPh sb="13" eb="15">
      <t>ゴウドウ</t>
    </rPh>
    <rPh sb="21" eb="22">
      <t>ミギノランニハ</t>
    </rPh>
    <rPh sb="25" eb="28">
      <t>ガッコウメイ</t>
    </rPh>
    <rPh sb="29" eb="31">
      <t>ニュウリョク</t>
    </rPh>
    <phoneticPr fontId="1"/>
  </si>
  <si>
    <t>Ａコーチ</t>
    <phoneticPr fontId="2"/>
  </si>
  <si>
    <t>監督</t>
    <rPh sb="0" eb="2">
      <t xml:space="preserve">カントク </t>
    </rPh>
    <phoneticPr fontId="1"/>
  </si>
  <si>
    <t>Ａコーチ</t>
    <phoneticPr fontId="1"/>
  </si>
  <si>
    <t>部　　　　　長</t>
    <rPh sb="0" eb="1">
      <t>ブ</t>
    </rPh>
    <rPh sb="6" eb="7">
      <t>チョウ</t>
    </rPh>
    <phoneticPr fontId="2"/>
  </si>
  <si>
    <t>学校との
関わり</t>
    <rPh sb="0" eb="2">
      <t>ガッコウ</t>
    </rPh>
    <rPh sb="5" eb="6">
      <t>カカ</t>
    </rPh>
    <phoneticPr fontId="2"/>
  </si>
  <si>
    <r>
      <rPr>
        <sz val="6"/>
        <color theme="1"/>
        <rFont val="ＭＳ ゴシック"/>
        <family val="3"/>
        <charset val="128"/>
      </rPr>
      <t>・単独チームの場合は、学校名と同じ</t>
    </r>
    <r>
      <rPr>
        <sz val="6"/>
        <color theme="1"/>
        <rFont val="游ゴシック"/>
        <family val="3"/>
        <charset val="128"/>
      </rPr>
      <t xml:space="preserve">
・合同チームの場合は</t>
    </r>
    <r>
      <rPr>
        <sz val="6"/>
        <color theme="1"/>
        <rFont val="ＭＳ ゴシック"/>
        <family val="3"/>
        <charset val="128"/>
      </rPr>
      <t>、「</t>
    </r>
    <r>
      <rPr>
        <sz val="6"/>
        <color theme="1"/>
        <rFont val="Segoe UI Symbol"/>
        <family val="3"/>
      </rPr>
      <t>△△</t>
    </r>
    <r>
      <rPr>
        <sz val="6"/>
        <color theme="1"/>
        <rFont val="ＭＳ ゴシック"/>
        <family val="3"/>
        <charset val="128"/>
      </rPr>
      <t>中学校･</t>
    </r>
    <r>
      <rPr>
        <sz val="6"/>
        <color theme="1"/>
        <rFont val="Segoe UI Symbol"/>
        <family val="3"/>
      </rPr>
      <t>□□</t>
    </r>
    <r>
      <rPr>
        <sz val="6"/>
        <color theme="1"/>
        <rFont val="ＭＳ ゴシック"/>
        <family val="3"/>
        <charset val="128"/>
      </rPr>
      <t>中学校合同チーム」のように記載</t>
    </r>
    <rPh sb="1" eb="3">
      <t>タンドク</t>
    </rPh>
    <rPh sb="7" eb="9">
      <t>バアイ</t>
    </rPh>
    <rPh sb="11" eb="14">
      <t>ガッコウメイ</t>
    </rPh>
    <rPh sb="15" eb="16">
      <t>オナ</t>
    </rPh>
    <rPh sb="19" eb="21">
      <t>ゴウドウ</t>
    </rPh>
    <rPh sb="25" eb="27">
      <t>バアイ</t>
    </rPh>
    <rPh sb="32" eb="35">
      <t>チュウガッコウ</t>
    </rPh>
    <rPh sb="38" eb="41">
      <t>チュウガッコウ</t>
    </rPh>
    <rPh sb="41" eb="43">
      <t>ゴウドウ</t>
    </rPh>
    <rPh sb="51" eb="53">
      <t>キサイ</t>
    </rPh>
    <phoneticPr fontId="1"/>
  </si>
  <si>
    <t>学校名③</t>
    <rPh sb="0" eb="2">
      <t>ガッコウ</t>
    </rPh>
    <rPh sb="2" eb="3">
      <t>メイ</t>
    </rPh>
    <phoneticPr fontId="1"/>
  </si>
  <si>
    <t>学校③校長名</t>
    <rPh sb="0" eb="2">
      <t>ガッコウ</t>
    </rPh>
    <rPh sb="3" eb="6">
      <t>コウチョウメイ</t>
    </rPh>
    <phoneticPr fontId="1"/>
  </si>
  <si>
    <t>学校③住所</t>
    <phoneticPr fontId="1"/>
  </si>
  <si>
    <t>学校③電話番号</t>
    <phoneticPr fontId="1"/>
  </si>
  <si>
    <t>学校③FAX番号</t>
    <phoneticPr fontId="1"/>
  </si>
  <si>
    <r>
      <t>学校名</t>
    </r>
    <r>
      <rPr>
        <sz val="11"/>
        <color theme="1"/>
        <rFont val="Segoe UI Symbol"/>
        <family val="1"/>
      </rPr>
      <t>③</t>
    </r>
    <rPh sb="0" eb="1">
      <t>ガク</t>
    </rPh>
    <rPh sb="1" eb="2">
      <t>コウ</t>
    </rPh>
    <rPh sb="2" eb="3">
      <t>メイ</t>
    </rPh>
    <phoneticPr fontId="1"/>
  </si>
  <si>
    <r>
      <t>学校名</t>
    </r>
    <r>
      <rPr>
        <sz val="11"/>
        <color theme="1"/>
        <rFont val="Segoe UI Symbol"/>
        <family val="1"/>
      </rPr>
      <t>②</t>
    </r>
    <rPh sb="0" eb="1">
      <t>ガク</t>
    </rPh>
    <rPh sb="1" eb="2">
      <t>コウ</t>
    </rPh>
    <rPh sb="2" eb="3">
      <t>メイ</t>
    </rPh>
    <phoneticPr fontId="1"/>
  </si>
  <si>
    <r>
      <t>学校名</t>
    </r>
    <r>
      <rPr>
        <sz val="11"/>
        <color theme="1"/>
        <rFont val="Segoe UI Symbol"/>
        <family val="1"/>
      </rPr>
      <t>①</t>
    </r>
    <rPh sb="0" eb="1">
      <t>ガク</t>
    </rPh>
    <rPh sb="1" eb="2">
      <t>コウ</t>
    </rPh>
    <rPh sb="2" eb="3">
      <t>メイ</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</si>
  <si>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</si>
  <si>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県中総体バスケットボール申し込みマニュアル</t>
    <rPh sb="0" eb="1">
      <t>ケン</t>
    </rPh>
    <rPh sb="1" eb="4">
      <t>チュウソウタイ</t>
    </rPh>
    <phoneticPr fontId="14"/>
  </si>
  <si>
    <t>学校教職員外コーチ情報</t>
    <rPh sb="0" eb="2">
      <t>ガッコウ</t>
    </rPh>
    <rPh sb="2" eb="5">
      <t>キョウショクイン</t>
    </rPh>
    <rPh sb="5" eb="6">
      <t>ガイ</t>
    </rPh>
    <rPh sb="9" eb="11">
      <t>ジョウホウ</t>
    </rPh>
    <phoneticPr fontId="1"/>
  </si>
  <si>
    <t>プログラム注文</t>
    <rPh sb="5" eb="7">
      <t>チュウモン</t>
    </rPh>
    <phoneticPr fontId="1"/>
  </si>
  <si>
    <t>（教員・校長が許可を与えた者）　</t>
    <rPh sb="4" eb="6">
      <t>コウチョウ</t>
    </rPh>
    <rPh sb="7" eb="9">
      <t>キョカ</t>
    </rPh>
    <rPh sb="10" eb="11">
      <t>アタ</t>
    </rPh>
    <rPh sb="13" eb="14">
      <t>モノ</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</si>
  <si>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</si>
  <si>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</si>
  <si>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60"/>
  </si>
  <si>
    <t>注文部数</t>
    <rPh sb="0" eb="4">
      <t>チュウモンブスウ</t>
    </rPh>
    <phoneticPr fontId="60"/>
  </si>
  <si>
    <t>部</t>
    <rPh sb="0" eb="1">
      <t>ブ</t>
    </rPh>
    <phoneticPr fontId="60"/>
  </si>
  <si>
    <t>円</t>
    <rPh sb="0" eb="1">
      <t>エン</t>
    </rPh>
    <phoneticPr fontId="60"/>
  </si>
  <si>
    <t>代金合計</t>
    <rPh sb="0" eb="4">
      <t>ダイキンゴウケイ</t>
    </rPh>
    <phoneticPr fontId="60"/>
  </si>
  <si>
    <r>
      <t>　本大会のプログラムを注文販売いたします。</t>
    </r>
    <r>
      <rPr>
        <sz val="11"/>
        <color theme="1"/>
        <rFont val="HGP創英角ｺﾞｼｯｸUB"/>
        <family val="3"/>
        <charset val="128"/>
      </rPr>
      <t>１部１,０００円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8" eb="29">
      <t>エン</t>
    </rPh>
    <rPh sb="54" eb="56">
      <t>ブスウ</t>
    </rPh>
    <rPh sb="57" eb="58">
      <t>カギ</t>
    </rPh>
    <rPh sb="64" eb="65">
      <t>ナ</t>
    </rPh>
    <rPh sb="68" eb="70">
      <t>シダイ</t>
    </rPh>
    <rPh sb="70" eb="72">
      <t>シュウリョウ</t>
    </rPh>
    <rPh sb="83" eb="85">
      <t>ダイキン</t>
    </rPh>
    <rPh sb="86" eb="90">
      <t>タイカイトウジツ</t>
    </rPh>
    <rPh sb="90" eb="92">
      <t>ウケツケ</t>
    </rPh>
    <rPh sb="95" eb="97">
      <t>シハラ</t>
    </rPh>
    <rPh sb="104" eb="106">
      <t>チュウモン</t>
    </rPh>
    <rPh sb="117" eb="120">
      <t>リョウシュウショ</t>
    </rPh>
    <rPh sb="121" eb="122">
      <t>ウ</t>
    </rPh>
    <rPh sb="123" eb="124">
      <t>ト</t>
    </rPh>
    <rPh sb="126" eb="127">
      <t>クダ</t>
    </rPh>
    <phoneticPr fontId="60"/>
  </si>
  <si>
    <t>※このシートを提出する必要はありません。申込ファイルの送付をもって注文完了となります。</t>
    <rPh sb="20" eb="22">
      <t>モウシコミ</t>
    </rPh>
    <phoneticPr fontId="60"/>
  </si>
  <si>
    <t>チーム名</t>
    <rPh sb="3" eb="4">
      <t>メイ</t>
    </rPh>
    <phoneticPr fontId="60"/>
  </si>
  <si>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</si>
  <si>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</si>
  <si>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</si>
  <si>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</si>
  <si>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</si>
  <si>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</si>
  <si>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</si>
  <si>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60"/>
  </si>
  <si>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60"/>
  </si>
  <si>
    <t>規則に即したユニフォームを用意できない理由</t>
    <rPh sb="0" eb="2">
      <t>キソク</t>
    </rPh>
    <rPh sb="3" eb="4">
      <t>ソク</t>
    </rPh>
    <rPh sb="13" eb="15">
      <t>ヨウイ</t>
    </rPh>
    <rPh sb="19" eb="21">
      <t>リユウ</t>
    </rPh>
    <phoneticPr fontId="60"/>
  </si>
  <si>
    <t>担当（届出先）</t>
    <rPh sb="0" eb="2">
      <t>タントウ</t>
    </rPh>
    <rPh sb="3" eb="6">
      <t>トドケデサキ</t>
    </rPh>
    <phoneticPr fontId="60"/>
  </si>
  <si>
    <t>　岩手県中体連バスケットボール専門部</t>
    <rPh sb="1" eb="4">
      <t>イワテケン</t>
    </rPh>
    <rPh sb="4" eb="7">
      <t>チュウタイレン</t>
    </rPh>
    <rPh sb="15" eb="18">
      <t>センモンブ</t>
    </rPh>
    <phoneticPr fontId="60"/>
  </si>
  <si>
    <t>　Mail：iwatejpabasket@gmail.com</t>
    <phoneticPr fontId="60"/>
  </si>
  <si>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</si>
  <si>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r>
      <t xml:space="preserve">いずれかに〇
</t>
    </r>
    <r>
      <rPr>
        <sz val="8"/>
        <color theme="1"/>
        <rFont val="ＭＳ Ｐゴシック"/>
        <family val="3"/>
        <charset val="128"/>
        <scheme val="minor"/>
      </rPr>
      <t>「⑦ユニフォーム」のシート内のURLから規則を確認できます。</t>
    </r>
    <rPh sb="20" eb="21">
      <t>ナイ</t>
    </rPh>
    <rPh sb="27" eb="29">
      <t>キソク</t>
    </rPh>
    <rPh sb="30" eb="32">
      <t>カクニン</t>
    </rPh>
    <phoneticPr fontId="1"/>
  </si>
  <si>
    <t>公益財団法人日本バスケットボール協会ユニフォーム規則</t>
    <rPh sb="0" eb="6">
      <t>コウエキザイダンホウジン</t>
    </rPh>
    <rPh sb="6" eb="8">
      <t>ニホン</t>
    </rPh>
    <rPh sb="16" eb="18">
      <t>キョウカイ</t>
    </rPh>
    <rPh sb="24" eb="26">
      <t>キソク</t>
    </rPh>
    <phoneticPr fontId="60"/>
  </si>
  <si>
    <t>http://www.japanbasketball.jp/wp-content/uploads/Uniform_new_20201111.pdf</t>
    <phoneticPr fontId="60"/>
  </si>
  <si>
    <t>http://www.japanbasketball.jp/wp-content/uploads/Uniform_old-new_20210115-1.pdf</t>
    <phoneticPr fontId="60"/>
  </si>
  <si>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60"/>
  </si>
  <si>
    <t>【参考】</t>
    <rPh sb="1" eb="3">
      <t>サンコウ</t>
    </rPh>
    <phoneticPr fontId="60"/>
  </si>
  <si>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</si>
  <si>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</si>
  <si>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r>
      <t xml:space="preserve">備考
</t>
    </r>
    <r>
      <rPr>
        <b/>
        <sz val="7"/>
        <rFont val="ＭＳ Ｐゴシック"/>
        <family val="3"/>
        <charset val="128"/>
      </rPr>
      <t>主将と入力</t>
    </r>
    <rPh sb="0" eb="2">
      <t>ビコウ</t>
    </rPh>
    <rPh sb="3" eb="5">
      <t>シュショウ</t>
    </rPh>
    <rPh sb="6" eb="8">
      <t>ニュウリョク</t>
    </rPh>
    <phoneticPr fontId="1"/>
  </si>
  <si>
    <t>外部・校外コーチ任命承認願</t>
    <rPh sb="0" eb="2">
      <t>ガイブ</t>
    </rPh>
    <rPh sb="3" eb="5">
      <t>コウガイ</t>
    </rPh>
    <rPh sb="8" eb="10">
      <t>ニンメイ</t>
    </rPh>
    <rPh sb="10" eb="12">
      <t>ショウニン</t>
    </rPh>
    <phoneticPr fontId="1"/>
  </si>
  <si>
    <t>下記の者を外部・校外コーチとして任命いたしますので承認願います。</t>
    <rPh sb="5" eb="7">
      <t>ガイブ</t>
    </rPh>
    <rPh sb="8" eb="10">
      <t>コウガイ</t>
    </rPh>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</si>
  <si>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</si>
  <si>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</si>
  <si>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r>
      <rPr>
        <sz val="8"/>
        <color theme="1"/>
        <rFont val="ＭＳ Ｐゴシック"/>
        <family val="3"/>
        <charset val="128"/>
      </rPr>
      <t>・</t>
    </r>
    <r>
      <rPr>
        <sz val="8"/>
        <color theme="1"/>
        <rFont val="Segoe UI Symbol"/>
        <family val="3"/>
      </rPr>
      <t>◎◎</t>
    </r>
    <r>
      <rPr>
        <sz val="8"/>
        <color theme="1"/>
        <rFont val="ＤＦＰ平成ゴシック体W7"/>
        <family val="3"/>
        <charset val="128"/>
      </rPr>
      <t>市立</t>
    </r>
    <r>
      <rPr>
        <sz val="8"/>
        <color theme="1"/>
        <rFont val="Segoe UI Symbol"/>
        <family val="3"/>
      </rPr>
      <t>△△</t>
    </r>
    <r>
      <rPr>
        <sz val="8"/>
        <color theme="1"/>
        <rFont val="ＤＦＰ平成ゴシック体W7"/>
        <family val="3"/>
        <charset val="128"/>
      </rPr>
      <t xml:space="preserve">中学校
・姓と名の間は一文字開ける
</t>
    </r>
    <r>
      <rPr>
        <sz val="8"/>
        <color theme="1"/>
        <rFont val="ＭＳ Ｐゴシック"/>
        <family val="3"/>
        <charset val="128"/>
      </rPr>
      <t>・合同チームは②や③にも記入</t>
    </r>
    <rPh sb="3" eb="5">
      <t>シリツ</t>
    </rPh>
    <rPh sb="7" eb="10">
      <t>チュウガッコウ</t>
    </rPh>
    <rPh sb="26" eb="28">
      <t>ゴウドウ</t>
    </rPh>
    <rPh sb="37" eb="39">
      <t>キニュウ</t>
    </rPh>
    <phoneticPr fontId="1"/>
  </si>
  <si>
    <t>備考欄…合同チームの選手は学校名を記入（例　下小路）</t>
    <rPh sb="0" eb="3">
      <t>ビコウラン</t>
    </rPh>
    <rPh sb="4" eb="6">
      <t>ゴウドウ</t>
    </rPh>
    <rPh sb="10" eb="12">
      <t>センシュ</t>
    </rPh>
    <rPh sb="13" eb="16">
      <t>ガッコウメイ</t>
    </rPh>
    <rPh sb="17" eb="19">
      <t>キニュウ</t>
    </rPh>
    <rPh sb="20" eb="21">
      <t>レイ</t>
    </rPh>
    <rPh sb="22" eb="25">
      <t>シタコウジ</t>
    </rPh>
    <phoneticPr fontId="1"/>
  </si>
  <si>
    <t>チームの
決意・目標</t>
    <rPh sb="0" eb="2">
      <t>ガンバ</t>
    </rPh>
    <phoneticPr fontId="2"/>
  </si>
  <si>
    <t>　委員長　川尻　喜暖（花巻市立花巻北中学校）</t>
    <rPh sb="1" eb="4">
      <t>イインチョウ</t>
    </rPh>
    <rPh sb="5" eb="7">
      <t>カワジリ</t>
    </rPh>
    <rPh sb="8" eb="9">
      <t>キ</t>
    </rPh>
    <rPh sb="9" eb="10">
      <t>ダン</t>
    </rPh>
    <rPh sb="11" eb="15">
      <t>ハナマキシリツ</t>
    </rPh>
    <rPh sb="15" eb="18">
      <t>ハナマキキタ</t>
    </rPh>
    <phoneticPr fontId="60"/>
  </si>
  <si>
    <t xml:space="preserve">　TEL 0198-24-8766    </t>
    <phoneticPr fontId="60"/>
  </si>
  <si>
    <t>令和７年度岩手県中学校総合体育大会バスケットボール参加申し込みシート</t>
    <rPh sb="0" eb="2">
      <t>レイワ</t>
    </rPh>
    <rPh sb="3" eb="5">
      <t>ネンド</t>
    </rPh>
    <rPh sb="5" eb="8">
      <t>イワテケン</t>
    </rPh>
    <rPh sb="8" eb="11">
      <t>チュウガッコウ</t>
    </rPh>
    <rPh sb="11" eb="13">
      <t>ソウゴウ</t>
    </rPh>
    <rPh sb="13" eb="15">
      <t>タイイク</t>
    </rPh>
    <rPh sb="15" eb="17">
      <t>タイカイ</t>
    </rPh>
    <rPh sb="25" eb="27">
      <t>サンカ</t>
    </rPh>
    <rPh sb="27" eb="28">
      <t>モウ</t>
    </rPh>
    <rPh sb="29" eb="30">
      <t>コ</t>
    </rPh>
    <phoneticPr fontId="1"/>
  </si>
  <si>
    <t>令和７年　　月　　日</t>
    <rPh sb="0" eb="2">
      <t>レイワ</t>
    </rPh>
    <rPh sb="3" eb="4">
      <t>ネン</t>
    </rPh>
    <rPh sb="6" eb="7">
      <t>ガツ</t>
    </rPh>
    <rPh sb="9" eb="10">
      <t>ニチ</t>
    </rPh>
    <phoneticPr fontId="1"/>
  </si>
  <si>
    <t>令和７年度第７２回岩手県中学校総合体育大会バスケットボール申込書（学校用）</t>
    <rPh sb="0" eb="2">
      <t xml:space="preserve">レイワ </t>
    </rPh>
    <rPh sb="3" eb="5">
      <t>ネンド</t>
    </rPh>
    <rPh sb="5" eb="6">
      <t xml:space="preserve">ダイ </t>
    </rPh>
    <rPh sb="8" eb="9">
      <t xml:space="preserve">カイ </t>
    </rPh>
    <rPh sb="9" eb="12">
      <t xml:space="preserve">イワテケン </t>
    </rPh>
    <rPh sb="12" eb="15">
      <t xml:space="preserve">チュウガッコウ </t>
    </rPh>
    <rPh sb="15" eb="21">
      <t>ソウゴウタイイクタイカイ</t>
    </rPh>
    <rPh sb="29" eb="31">
      <t xml:space="preserve">サンカモウシコミ </t>
    </rPh>
    <rPh sb="31" eb="32">
      <t xml:space="preserve">ショ </t>
    </rPh>
    <rPh sb="33" eb="35">
      <t>ガッコウ</t>
    </rPh>
    <rPh sb="35" eb="36">
      <t>ヨウ</t>
    </rPh>
    <phoneticPr fontId="1"/>
  </si>
  <si>
    <t>令和７年度　第７２回岩手県中学校総合体育大会</t>
    <rPh sb="16" eb="22">
      <t>ソウゴウタイイクタイカイ</t>
    </rPh>
    <phoneticPr fontId="1"/>
  </si>
  <si>
    <t>　下記の者を、本校が令和７年度第７２回岩手県中学校総合体育大会バスケットボール競技</t>
    <rPh sb="10" eb="12">
      <t>レイワ</t>
    </rPh>
    <rPh sb="15" eb="16">
      <t>ダイ</t>
    </rPh>
    <rPh sb="18" eb="19">
      <t>カイ</t>
    </rPh>
    <rPh sb="19" eb="22">
      <t>イワテケン</t>
    </rPh>
    <rPh sb="22" eb="25">
      <t>チュウガッコウ</t>
    </rPh>
    <rPh sb="25" eb="31">
      <t>ソウゴウタイイクタイカイ</t>
    </rPh>
    <rPh sb="39" eb="41">
      <t>キョウギ</t>
    </rPh>
    <phoneticPr fontId="2"/>
  </si>
  <si>
    <t>令和７年度第７２回岩手県中学校総合体育大会バスケットボール競技
規則適合ユニフォーム未着用に関する届出</t>
    <rPh sb="32" eb="36">
      <t>キソクテキゴウ</t>
    </rPh>
    <rPh sb="42" eb="45">
      <t>ミチャクヨウ</t>
    </rPh>
    <rPh sb="46" eb="47">
      <t>カン</t>
    </rPh>
    <rPh sb="49" eb="51">
      <t>トドケデ</t>
    </rPh>
    <phoneticPr fontId="60"/>
  </si>
  <si>
    <r>
      <t>(教員</t>
    </r>
    <r>
      <rPr>
        <sz val="9"/>
        <color theme="1"/>
        <rFont val="游ゴシック"/>
        <family val="1"/>
        <charset val="128"/>
      </rPr>
      <t xml:space="preserve"> </t>
    </r>
    <r>
      <rPr>
        <sz val="9"/>
        <color theme="1"/>
        <rFont val="ＪＳＰ明朝"/>
        <family val="1"/>
        <charset val="128"/>
      </rPr>
      <t>・</t>
    </r>
    <r>
      <rPr>
        <sz val="9"/>
        <color theme="1"/>
        <rFont val="游ゴシック"/>
        <family val="1"/>
        <charset val="128"/>
      </rPr>
      <t xml:space="preserve"> </t>
    </r>
    <r>
      <rPr>
        <sz val="9"/>
        <color theme="1"/>
        <rFont val="ＪＳＰ明朝"/>
        <family val="1"/>
        <charset val="128"/>
      </rPr>
      <t>生徒）</t>
    </r>
    <rPh sb="0" eb="1">
      <t>コウチョウ</t>
    </rPh>
    <rPh sb="6" eb="8">
      <t>セイト</t>
    </rPh>
    <phoneticPr fontId="1"/>
  </si>
  <si>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※チーム情報ⅠおよびⅡの欄の「②」「③」がつく項目は合同チームのみ使用してください。
　※「引率責任者」「監督」「コーチ」「Ａコーチ」「マネージャー」の欄の右側に学校名を記入するのは合同チームのみです。
　※個人登録情報欄の「備考」欄への学校名の記入も合同チームのみとなります。
②申込書シートの「引率責任者」「監督」「コーチ」「Ａコーチ」「マネージャー」の右側にある○を、該当のものを囲むように移動・調節し、良ければ印刷してください。印刷後、職員を押したものをコピーし、</t>
    </r>
    <r>
      <rPr>
        <sz val="12"/>
        <color rgb="FFFF0000"/>
        <rFont val="ＭＳ Ｐゴシック"/>
        <family val="3"/>
        <charset val="128"/>
      </rPr>
      <t>原本とコピーの両方を地区中体連事務局に提出</t>
    </r>
    <r>
      <rPr>
        <sz val="12"/>
        <color theme="1"/>
        <rFont val="ＭＳ Ｐゴシック"/>
        <family val="3"/>
        <charset val="128"/>
      </rPr>
      <t>してください。
③学校教職員外コーチ申請を行う場合、③のシートを印刷し職印を押したものをコピーし、</t>
    </r>
    <r>
      <rPr>
        <sz val="12"/>
        <color rgb="FFFF0000"/>
        <rFont val="ＭＳ Ｐゴシック"/>
        <family val="3"/>
        <charset val="128"/>
      </rPr>
      <t>原本とコピー両方を地区中体連事務局に提出</t>
    </r>
    <r>
      <rPr>
        <sz val="12"/>
        <color theme="1"/>
        <rFont val="ＭＳ Ｐゴシック"/>
        <family val="3"/>
        <charset val="128"/>
      </rPr>
      <t>してください。なお、合同チームの場合は両校の申請用紙を同じように提出してください。
④トレーナー申請を行う場合、④のシートを印刷し職印を押した</t>
    </r>
    <r>
      <rPr>
        <sz val="12"/>
        <color rgb="FFFF0000"/>
        <rFont val="ＭＳ Ｐゴシック"/>
        <family val="3"/>
        <charset val="128"/>
      </rPr>
      <t>原本のみ地区中体連事務局に提出</t>
    </r>
    <r>
      <rPr>
        <sz val="12"/>
        <color theme="1"/>
        <rFont val="ＭＳ Ｐゴシック"/>
        <family val="3"/>
        <charset val="128"/>
      </rPr>
      <t>してください。なお、合同チームの場合は両校の申請用紙を同じように提出してください。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最後に、</t>
    </r>
    <r>
      <rPr>
        <sz val="12"/>
        <color rgb="FFFF0000"/>
        <rFont val="ＭＳ Ｐゴシック"/>
        <family val="3"/>
        <charset val="128"/>
      </rPr>
      <t>このファイルをメールに添付し、</t>
    </r>
    <r>
      <rPr>
        <u/>
        <sz val="12"/>
        <color rgb="FFFF0000"/>
        <rFont val="ＭＳ Ｐゴシック"/>
        <family val="3"/>
        <charset val="128"/>
      </rPr>
      <t>６/２０（金）</t>
    </r>
    <r>
      <rPr>
        <sz val="12"/>
        <color rgb="FFFF0000"/>
        <rFont val="ＭＳ Ｐゴシック"/>
        <family val="3"/>
        <charset val="128"/>
      </rPr>
      <t>までに県専門委員長まで送って下さい</t>
    </r>
    <r>
      <rPr>
        <sz val="12"/>
        <color theme="1"/>
        <rFont val="ＭＳ Ｐゴシック"/>
        <family val="3"/>
        <charset val="128"/>
      </rPr>
      <t>。
ご不明な点や不都合な点がございましたら、県専門委員長までご連絡ください。</t>
    </r>
    <rPh sb="0" eb="2">
      <t>ニュウリョクシート</t>
    </rPh>
    <rPh sb="23" eb="24">
      <t xml:space="preserve">イロ </t>
    </rPh>
    <rPh sb="25" eb="27">
      <t xml:space="preserve">ブブンノ </t>
    </rPh>
    <rPh sb="28" eb="30">
      <t xml:space="preserve">キニュウ </t>
    </rPh>
    <rPh sb="72" eb="74">
      <t>ニュウリョク</t>
    </rPh>
    <rPh sb="76" eb="77">
      <t>ネガ</t>
    </rPh>
    <rPh sb="190" eb="192">
      <t>トウロク</t>
    </rPh>
    <rPh sb="290" eb="291">
      <t>ヨ</t>
    </rPh>
    <rPh sb="294" eb="296">
      <t>インサツ</t>
    </rPh>
    <rPh sb="303" eb="306">
      <t>インサツゴ</t>
    </rPh>
    <rPh sb="307" eb="309">
      <t>ショクイン</t>
    </rPh>
    <rPh sb="310" eb="311">
      <t>オ</t>
    </rPh>
    <rPh sb="321" eb="323">
      <t>ゲンポン</t>
    </rPh>
    <rPh sb="328" eb="330">
      <t>リョウホウ</t>
    </rPh>
    <rPh sb="331" eb="339">
      <t>チクチュウタイレンジムキョク</t>
    </rPh>
    <rPh sb="340" eb="342">
      <t>テイシュツ</t>
    </rPh>
    <rPh sb="392" eb="394">
      <t>ゲンポン</t>
    </rPh>
    <rPh sb="398" eb="400">
      <t>リョウホウ</t>
    </rPh>
    <rPh sb="401" eb="406">
      <t>チクチュウタイレン</t>
    </rPh>
    <rPh sb="406" eb="409">
      <t>ジムキョク</t>
    </rPh>
    <rPh sb="415" eb="417">
      <t xml:space="preserve">チクノ </t>
    </rPh>
    <rPh sb="418" eb="420">
      <t xml:space="preserve">モウシコミ </t>
    </rPh>
    <rPh sb="423" eb="425">
      <t xml:space="preserve">キジツマデニ </t>
    </rPh>
    <rPh sb="428" eb="430">
      <t xml:space="preserve">テイシュツシテクダサイ </t>
    </rPh>
    <rPh sb="484" eb="486">
      <t>ゲンポン</t>
    </rPh>
    <rPh sb="488" eb="493">
      <t>チクチュウタイレン</t>
    </rPh>
    <rPh sb="493" eb="496">
      <t>ジムキョク</t>
    </rPh>
    <rPh sb="566" eb="568">
      <t>インサツ</t>
    </rPh>
    <rPh sb="569" eb="571">
      <t>テイシュツ</t>
    </rPh>
    <rPh sb="572" eb="574">
      <t>ヒツヨウ</t>
    </rPh>
    <rPh sb="634" eb="636">
      <t>チュウモン</t>
    </rPh>
    <rPh sb="645" eb="647">
      <t>チュウモン</t>
    </rPh>
    <rPh sb="651" eb="653">
      <t>カクニン</t>
    </rPh>
    <rPh sb="682" eb="684">
      <t>キソク</t>
    </rPh>
    <rPh sb="685" eb="687">
      <t>テキゴウ</t>
    </rPh>
    <rPh sb="699" eb="701">
      <t>チャクヨウ</t>
    </rPh>
    <rPh sb="703" eb="705">
      <t>サンカ</t>
    </rPh>
    <rPh sb="724" eb="726">
      <t>トドケデ</t>
    </rPh>
    <rPh sb="726" eb="728">
      <t>ナイヨウ</t>
    </rPh>
    <rPh sb="729" eb="731">
      <t>カクニン</t>
    </rPh>
    <rPh sb="823" eb="825">
      <t>サイゴ</t>
    </rPh>
    <rPh sb="838" eb="840">
      <t>テンプキンケンセンモンイインチョウオククダケン</t>
    </rPh>
    <phoneticPr fontId="14"/>
  </si>
  <si>
    <t>コーチの種類　　　　外部コーチ　　・　　校外コーチ　　　　　　※どちらかに〇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</si>
</sst>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0">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b/>
      <sz val="7"/>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8"/>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0"/>
      <color theme="1"/>
      <name val="Times New Roman"/>
      <family val="1"/>
    </font>
    <font>
      <sz val="18"/>
      <color theme="1"/>
      <name val="ＭＳ Ｐゴシック"/>
      <family val="3"/>
      <charset val="128"/>
      <scheme val="minor"/>
    </font>
    <font>
      <sz val="10"/>
      <color theme="1" tint="0.34998626667073579"/>
      <name val="ＭＳ Ｐ明朝"/>
      <family val="1"/>
      <charset val="128"/>
    </font>
    <font>
      <sz val="20"/>
      <color theme="1"/>
      <name val="HG正楷書体-PRO"/>
      <family val="4"/>
      <charset val="128"/>
    </font>
    <font>
      <sz val="11"/>
      <color theme="1"/>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sz val="18"/>
      <color theme="1"/>
      <name val="ＭＳ 明朝"/>
      <family val="1"/>
      <charset val="128"/>
    </font>
    <font>
      <b/>
      <sz val="9"/>
      <color indexed="81"/>
      <name val="ＭＳ Ｐゴシック"/>
      <family val="3"/>
      <charset val="128"/>
    </font>
    <font>
      <sz val="8"/>
      <name val="ＤＦＰ平成ゴシック体W7"/>
      <family val="3"/>
      <charset val="128"/>
    </font>
    <font>
      <sz val="8"/>
      <color indexed="10"/>
      <name val="ＤＦＰ平成ゴシック体W7"/>
      <family val="3"/>
      <charset val="128"/>
    </font>
    <font>
      <sz val="12"/>
      <color theme="1"/>
      <name val="ＭＳ Ｐゴシック"/>
      <family val="3"/>
      <charset val="128"/>
    </font>
    <font>
      <b/>
      <sz val="9"/>
      <color rgb="FF000000"/>
      <name val="ＭＳ Ｐゴシック"/>
      <family val="2"/>
      <charset val="128"/>
    </font>
    <font>
      <b/>
      <sz val="12"/>
      <color theme="1"/>
      <name val="ＭＳ 明朝"/>
      <family val="1"/>
      <charset val="128"/>
    </font>
    <font>
      <b/>
      <sz val="18"/>
      <color theme="1"/>
      <name val="ＭＳ 明朝"/>
      <family val="1"/>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24"/>
      <color theme="1"/>
      <name val="ＭＳ Ｐゴシック"/>
      <family val="3"/>
      <charset val="128"/>
      <scheme val="minor"/>
    </font>
    <font>
      <sz val="6"/>
      <color theme="1"/>
      <name val="ＤＦＰ平成ゴシック体W7"/>
      <family val="3"/>
      <charset val="128"/>
    </font>
    <font>
      <sz val="6"/>
      <color theme="1"/>
      <name val="ＭＳ ゴシック"/>
      <family val="3"/>
      <charset val="128"/>
    </font>
    <font>
      <sz val="6"/>
      <color theme="1"/>
      <name val="游ゴシック"/>
      <family val="3"/>
      <charset val="128"/>
    </font>
    <font>
      <sz val="6"/>
      <color theme="1"/>
      <name val="Segoe UI Symbol"/>
      <family val="3"/>
    </font>
    <font>
      <b/>
      <sz val="12"/>
      <color rgb="FFFF0000"/>
      <name val="ＭＳ Ｐゴシック"/>
      <family val="3"/>
      <charset val="128"/>
    </font>
    <font>
      <sz val="11"/>
      <color theme="1"/>
      <name val="Segoe UI Symbol"/>
      <family val="1"/>
    </font>
    <font>
      <sz val="12"/>
      <color rgb="FFFF0000"/>
      <name val="ＭＳ Ｐゴシック"/>
      <family val="3"/>
      <charset val="128"/>
    </font>
    <font>
      <u/>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1"/>
      <color theme="1"/>
      <name val="HGP創英角ｺﾞｼｯｸUB"/>
      <family val="3"/>
      <charset val="128"/>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8"/>
      <color theme="1"/>
      <name val="ＤＦＰ平成ゴシック体W7"/>
      <family val="3"/>
      <charset val="128"/>
    </font>
    <font>
      <sz val="8"/>
      <color theme="1"/>
      <name val="ＭＳ Ｐゴシック"/>
      <family val="3"/>
      <charset val="128"/>
    </font>
    <font>
      <sz val="8"/>
      <color theme="1"/>
      <name val="Segoe UI Symbol"/>
      <family val="3"/>
    </font>
    <font>
      <sz val="9"/>
      <color theme="1"/>
      <name val="游ゴシック"/>
      <family val="1"/>
      <charset val="128"/>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5" fillId="0" borderId="0" applyNumberFormat="0" applyFill="0" applyBorder="0" applyAlignment="0" applyProtection="0">
      <alignment vertical="center"/>
    </xf>
  </cellStyleXfs>
  <cellXfs count="305">
    <xf numFmtId="0" fontId="0" fillId="0" borderId="0" xfId="0">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right"/>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0" fillId="0" borderId="0" xfId="0" applyAlignment="1">
      <alignment horizontal="center" vertical="center"/>
    </xf>
    <xf numFmtId="0" fontId="22" fillId="0" borderId="4" xfId="0" applyFont="1" applyBorder="1">
      <alignment vertical="center"/>
    </xf>
    <xf numFmtId="0" fontId="0" fillId="0" borderId="4" xfId="0" applyBorder="1">
      <alignment vertical="center"/>
    </xf>
    <xf numFmtId="0" fontId="22"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Alignment="1">
      <alignment horizontal="right"/>
    </xf>
    <xf numFmtId="0" fontId="8" fillId="0" borderId="8" xfId="0" applyFont="1" applyBorder="1" applyAlignment="1"/>
    <xf numFmtId="0" fontId="8" fillId="0" borderId="0" xfId="0" applyFont="1" applyAlignment="1">
      <alignment horizontal="distributed"/>
    </xf>
    <xf numFmtId="0" fontId="8" fillId="0" borderId="52" xfId="0" applyFont="1" applyBorder="1">
      <alignment vertical="center"/>
    </xf>
    <xf numFmtId="0" fontId="8" fillId="0" borderId="53" xfId="0" applyFont="1" applyBorder="1">
      <alignment vertical="center"/>
    </xf>
    <xf numFmtId="0" fontId="8" fillId="0" borderId="9" xfId="0" applyFont="1" applyBorder="1" applyAlignment="1">
      <alignment horizontal="distributed"/>
    </xf>
    <xf numFmtId="0" fontId="8" fillId="0" borderId="54" xfId="0" applyFont="1" applyBorder="1">
      <alignment vertical="center"/>
    </xf>
    <xf numFmtId="0" fontId="8" fillId="0" borderId="55" xfId="0" applyFont="1" applyBorder="1">
      <alignment vertical="center"/>
    </xf>
    <xf numFmtId="0" fontId="9" fillId="0" borderId="0" xfId="0" applyFont="1" applyAlignment="1">
      <alignment horizontal="center"/>
    </xf>
    <xf numFmtId="0" fontId="8" fillId="0" borderId="6" xfId="0" applyFont="1" applyBorder="1" applyAlignment="1">
      <alignment horizontal="distributed"/>
    </xf>
    <xf numFmtId="0" fontId="9" fillId="0" borderId="6" xfId="0" applyFont="1" applyBorder="1" applyAlignment="1">
      <alignment horizontal="distributed"/>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4" xfId="0" applyFont="1" applyBorder="1" applyAlignment="1">
      <alignment horizontal="distributed"/>
    </xf>
    <xf numFmtId="0" fontId="8" fillId="0" borderId="4" xfId="0" applyFont="1" applyBorder="1" applyAlignment="1"/>
    <xf numFmtId="0" fontId="8" fillId="0" borderId="9" xfId="0" applyFont="1" applyBorder="1" applyAlignment="1"/>
    <xf numFmtId="0" fontId="8" fillId="0" borderId="0" xfId="0" applyFont="1" applyAlignment="1">
      <alignment horizontal="left"/>
    </xf>
    <xf numFmtId="0" fontId="8" fillId="0" borderId="0" xfId="0" applyFont="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lignmen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xf numFmtId="0" fontId="8" fillId="0" borderId="17" xfId="0" applyFont="1" applyBorder="1" applyAlignment="1"/>
    <xf numFmtId="0" fontId="8" fillId="0" borderId="18" xfId="0" applyFont="1" applyBorder="1" applyAlignment="1"/>
    <xf numFmtId="0" fontId="21" fillId="0" borderId="1" xfId="0" applyFont="1" applyBorder="1">
      <alignment vertical="center"/>
    </xf>
    <xf numFmtId="0" fontId="21" fillId="0" borderId="20" xfId="0" applyFont="1" applyBorder="1">
      <alignment vertical="center"/>
    </xf>
    <xf numFmtId="0" fontId="21" fillId="0" borderId="22" xfId="0" applyFont="1" applyBorder="1">
      <alignment vertical="center"/>
    </xf>
    <xf numFmtId="0" fontId="24" fillId="2" borderId="24"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7" fillId="0" borderId="0" xfId="0" applyFont="1" applyProtection="1">
      <alignment vertical="center"/>
      <protection locked="0"/>
    </xf>
    <xf numFmtId="0" fontId="0" fillId="0" borderId="0" xfId="0"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21" fillId="2" borderId="16" xfId="0" applyFont="1" applyFill="1" applyBorder="1" applyAlignment="1">
      <alignment horizontal="center"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1" fillId="3" borderId="1" xfId="0" applyFont="1" applyFill="1" applyBorder="1">
      <alignment vertical="center"/>
    </xf>
    <xf numFmtId="0" fontId="21" fillId="3" borderId="35" xfId="0" applyFont="1" applyFill="1" applyBorder="1">
      <alignment vertical="center"/>
    </xf>
    <xf numFmtId="0" fontId="21" fillId="3" borderId="22" xfId="0" applyFont="1" applyFill="1" applyBorder="1">
      <alignment vertical="center"/>
    </xf>
    <xf numFmtId="0" fontId="21" fillId="4" borderId="1" xfId="0" applyFont="1" applyFill="1" applyBorder="1">
      <alignment vertical="center"/>
    </xf>
    <xf numFmtId="0" fontId="21" fillId="4" borderId="35" xfId="0" applyFont="1" applyFill="1" applyBorder="1">
      <alignment vertical="center"/>
    </xf>
    <xf numFmtId="0" fontId="21" fillId="0" borderId="26" xfId="0" applyFont="1" applyBorder="1" applyAlignment="1">
      <alignment vertical="center" wrapText="1"/>
    </xf>
    <xf numFmtId="0" fontId="21" fillId="0" borderId="26" xfId="0" applyFont="1" applyBorder="1">
      <alignment vertical="center"/>
    </xf>
    <xf numFmtId="0" fontId="19" fillId="0" borderId="26" xfId="0" applyFont="1" applyBorder="1" applyAlignment="1">
      <alignment horizontal="left" vertical="center"/>
    </xf>
    <xf numFmtId="0" fontId="16" fillId="0" borderId="9" xfId="0" applyFont="1" applyBorder="1" applyAlignment="1">
      <alignment horizontal="center" vertical="center"/>
    </xf>
    <xf numFmtId="0" fontId="0" fillId="5" borderId="0" xfId="0" applyFill="1">
      <alignment vertical="center"/>
    </xf>
    <xf numFmtId="0" fontId="15" fillId="5" borderId="0" xfId="0" applyFont="1" applyFill="1">
      <alignment vertical="center"/>
    </xf>
    <xf numFmtId="0" fontId="21"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19" fillId="9" borderId="19" xfId="0" applyFont="1" applyFill="1" applyBorder="1" applyAlignment="1">
      <alignment horizontal="center" vertical="center" shrinkToFit="1"/>
    </xf>
    <xf numFmtId="0" fontId="19" fillId="9" borderId="23"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21" xfId="0" applyFont="1" applyFill="1" applyBorder="1" applyAlignment="1">
      <alignment horizontal="left" vertical="center"/>
    </xf>
    <xf numFmtId="58" fontId="0" fillId="9" borderId="24" xfId="0" applyNumberFormat="1" applyFill="1" applyBorder="1" applyAlignment="1">
      <alignment horizontal="center" vertical="center"/>
    </xf>
    <xf numFmtId="0" fontId="35" fillId="0" borderId="0" xfId="0" applyFont="1">
      <alignment vertical="center"/>
    </xf>
    <xf numFmtId="0" fontId="36" fillId="0" borderId="0" xfId="0" applyFont="1">
      <alignment vertical="center"/>
    </xf>
    <xf numFmtId="0" fontId="35" fillId="0" borderId="0" xfId="0" applyFont="1" applyAlignment="1">
      <alignment horizontal="distributed" vertical="center"/>
    </xf>
    <xf numFmtId="0" fontId="22" fillId="0" borderId="4" xfId="0" applyFont="1" applyBorder="1" applyAlignment="1">
      <alignment vertical="center" shrinkToFit="1"/>
    </xf>
    <xf numFmtId="0" fontId="15" fillId="0" borderId="0" xfId="0" applyFont="1">
      <alignment vertical="center"/>
    </xf>
    <xf numFmtId="0" fontId="47" fillId="0" borderId="0" xfId="0" applyFont="1" applyAlignment="1"/>
    <xf numFmtId="0" fontId="8" fillId="0" borderId="16" xfId="0" applyFont="1" applyBorder="1" applyAlignment="1">
      <alignment horizontal="center" vertical="center" wrapText="1"/>
    </xf>
    <xf numFmtId="0" fontId="48" fillId="0" borderId="4" xfId="0" applyFont="1" applyBorder="1">
      <alignment vertical="center"/>
    </xf>
    <xf numFmtId="56" fontId="19" fillId="9" borderId="23" xfId="0" applyNumberFormat="1" applyFont="1" applyFill="1" applyBorder="1" applyAlignment="1">
      <alignment horizontal="left" vertical="center"/>
    </xf>
    <xf numFmtId="0" fontId="26" fillId="0" borderId="20" xfId="0" applyFont="1" applyBorder="1" applyAlignment="1">
      <alignment horizontal="center" vertical="center" wrapText="1"/>
    </xf>
    <xf numFmtId="0" fontId="21" fillId="10" borderId="35" xfId="0" applyFont="1" applyFill="1" applyBorder="1">
      <alignment vertical="center"/>
    </xf>
    <xf numFmtId="0" fontId="21" fillId="10" borderId="1" xfId="0" applyFont="1" applyFill="1" applyBorder="1">
      <alignment vertical="center"/>
    </xf>
    <xf numFmtId="0" fontId="21" fillId="10" borderId="20" xfId="0" applyFont="1" applyFill="1" applyBorder="1">
      <alignment vertical="center"/>
    </xf>
    <xf numFmtId="0" fontId="18" fillId="0" borderId="1"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9" fillId="9" borderId="62" xfId="0" applyFont="1" applyFill="1" applyBorder="1" applyAlignment="1">
      <alignment horizontal="center" vertical="center"/>
    </xf>
    <xf numFmtId="0" fontId="19" fillId="9"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7" xfId="0" applyBorder="1">
      <alignment vertical="center"/>
    </xf>
    <xf numFmtId="0" fontId="65" fillId="0" borderId="0" xfId="1">
      <alignment vertical="center"/>
    </xf>
    <xf numFmtId="0" fontId="66" fillId="0" borderId="0" xfId="0" applyFont="1" applyAlignment="1">
      <alignment horizontal="center" vertical="center" wrapText="1"/>
    </xf>
    <xf numFmtId="0" fontId="67" fillId="0" borderId="0" xfId="0" applyFont="1" applyAlignment="1">
      <alignment vertical="top" wrapText="1"/>
    </xf>
    <xf numFmtId="0" fontId="19" fillId="0" borderId="28" xfId="0" applyFont="1" applyBorder="1">
      <alignment vertical="center"/>
    </xf>
    <xf numFmtId="0" fontId="19" fillId="0" borderId="29" xfId="0" applyFont="1" applyBorder="1">
      <alignment vertical="center"/>
    </xf>
    <xf numFmtId="0" fontId="41" fillId="0" borderId="0" xfId="0" applyFont="1">
      <alignment vertical="center"/>
    </xf>
    <xf numFmtId="0" fontId="74" fillId="0" borderId="39" xfId="0" applyFont="1" applyBorder="1" applyAlignment="1">
      <alignment vertical="top"/>
    </xf>
    <xf numFmtId="0" fontId="75" fillId="0" borderId="39" xfId="0" applyFont="1" applyBorder="1" applyAlignment="1">
      <alignment vertical="top"/>
    </xf>
    <xf numFmtId="0" fontId="19" fillId="9" borderId="19" xfId="0" applyFont="1" applyFill="1" applyBorder="1" applyAlignment="1">
      <alignment horizontal="center" vertical="center" wrapText="1" shrinkToFit="1"/>
    </xf>
    <xf numFmtId="0" fontId="50" fillId="6" borderId="0" xfId="0" applyFont="1" applyFill="1" applyAlignment="1">
      <alignment horizontal="center" vertical="center"/>
    </xf>
    <xf numFmtId="0" fontId="15" fillId="5" borderId="0" xfId="0" applyFont="1" applyFill="1" applyAlignment="1">
      <alignment horizontal="center" vertical="center"/>
    </xf>
    <xf numFmtId="0" fontId="43" fillId="7" borderId="5" xfId="0" applyFont="1" applyFill="1" applyBorder="1" applyAlignment="1">
      <alignment horizontal="left" vertical="top" wrapText="1"/>
    </xf>
    <xf numFmtId="0" fontId="0" fillId="7" borderId="6" xfId="0" applyFill="1" applyBorder="1" applyAlignment="1">
      <alignment horizontal="left" vertical="top"/>
    </xf>
    <xf numFmtId="0" fontId="0" fillId="7" borderId="37" xfId="0" applyFill="1" applyBorder="1" applyAlignment="1">
      <alignment horizontal="left" vertical="top"/>
    </xf>
    <xf numFmtId="0" fontId="0" fillId="7" borderId="8" xfId="0" applyFill="1" applyBorder="1" applyAlignment="1">
      <alignment horizontal="left" vertical="top"/>
    </xf>
    <xf numFmtId="0" fontId="0" fillId="7" borderId="0" xfId="0" applyFill="1" applyAlignment="1">
      <alignment horizontal="left" vertical="top"/>
    </xf>
    <xf numFmtId="0" fontId="0" fillId="7" borderId="7" xfId="0" applyFill="1" applyBorder="1" applyAlignment="1">
      <alignment horizontal="left" vertical="top"/>
    </xf>
    <xf numFmtId="0" fontId="0" fillId="7" borderId="17" xfId="0" applyFill="1" applyBorder="1" applyAlignment="1">
      <alignment horizontal="left" vertical="top"/>
    </xf>
    <xf numFmtId="0" fontId="0" fillId="7" borderId="4" xfId="0" applyFill="1" applyBorder="1" applyAlignment="1">
      <alignment horizontal="left" vertical="top"/>
    </xf>
    <xf numFmtId="0" fontId="0" fillId="7" borderId="18" xfId="0" applyFill="1" applyBorder="1" applyAlignment="1">
      <alignment horizontal="left" vertical="top"/>
    </xf>
    <xf numFmtId="0" fontId="21" fillId="8" borderId="38" xfId="0" applyFont="1" applyFill="1" applyBorder="1" applyAlignment="1">
      <alignment horizontal="center" vertical="center" textRotation="255" wrapText="1"/>
    </xf>
    <xf numFmtId="0" fontId="21" fillId="8" borderId="39" xfId="0" applyFont="1" applyFill="1" applyBorder="1" applyAlignment="1">
      <alignment horizontal="center" vertical="center" textRotation="255" wrapText="1"/>
    </xf>
    <xf numFmtId="0" fontId="21" fillId="8" borderId="40" xfId="0" applyFont="1" applyFill="1" applyBorder="1" applyAlignment="1">
      <alignment horizontal="center" vertical="center" textRotation="255" wrapText="1"/>
    </xf>
    <xf numFmtId="0" fontId="41" fillId="0" borderId="0" xfId="0" applyFont="1" applyAlignment="1">
      <alignment vertical="center" wrapText="1"/>
    </xf>
    <xf numFmtId="0" fontId="41" fillId="0" borderId="29" xfId="0" applyFont="1" applyBorder="1" applyAlignment="1">
      <alignment vertical="center" wrapText="1"/>
    </xf>
    <xf numFmtId="0" fontId="21" fillId="8" borderId="41"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20" fillId="9" borderId="3" xfId="0" applyFont="1" applyFill="1" applyBorder="1" applyAlignment="1">
      <alignment horizontal="center" vertical="center" shrinkToFit="1"/>
    </xf>
    <xf numFmtId="0" fontId="20" fillId="9" borderId="2" xfId="0" applyFont="1" applyFill="1" applyBorder="1" applyAlignment="1">
      <alignment horizontal="center" vertical="center" shrinkToFit="1"/>
    </xf>
    <xf numFmtId="0" fontId="51" fillId="0" borderId="0" xfId="0" applyFont="1" applyAlignment="1">
      <alignment horizontal="left" vertical="center" wrapText="1"/>
    </xf>
    <xf numFmtId="0" fontId="51" fillId="0" borderId="29" xfId="0" applyFont="1" applyBorder="1" applyAlignment="1">
      <alignment horizontal="left" vertical="center" wrapText="1"/>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41" fillId="0" borderId="0" xfId="0" applyFont="1" applyAlignment="1">
      <alignment horizontal="left" vertical="center" wrapText="1"/>
    </xf>
    <xf numFmtId="0" fontId="41" fillId="0" borderId="29" xfId="0" applyFont="1" applyBorder="1" applyAlignment="1">
      <alignment horizontal="left" vertical="center" wrapText="1"/>
    </xf>
    <xf numFmtId="0" fontId="19" fillId="0" borderId="28" xfId="0" applyFont="1" applyBorder="1" applyAlignment="1">
      <alignment horizontal="center" vertical="center"/>
    </xf>
    <xf numFmtId="0" fontId="76" fillId="0" borderId="0" xfId="0" applyFont="1" applyAlignment="1">
      <alignment horizontal="left" vertical="center" wrapText="1"/>
    </xf>
    <xf numFmtId="0" fontId="76" fillId="0" borderId="29" xfId="0" applyFont="1" applyBorder="1" applyAlignment="1">
      <alignment horizontal="left" vertical="center" wrapTex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8" borderId="46" xfId="0" applyFont="1" applyFill="1" applyBorder="1" applyAlignment="1">
      <alignment horizontal="center" vertical="center"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7" fillId="0" borderId="0" xfId="0" applyFont="1" applyAlignment="1">
      <alignment horizontal="left" vertical="center"/>
    </xf>
    <xf numFmtId="0" fontId="21" fillId="2" borderId="33" xfId="0" applyFont="1" applyFill="1" applyBorder="1" applyAlignment="1">
      <alignment horizontal="center" vertical="center"/>
    </xf>
    <xf numFmtId="0" fontId="21" fillId="2" borderId="49" xfId="0" applyFont="1" applyFill="1" applyBorder="1" applyAlignment="1">
      <alignment horizontal="center" vertical="center"/>
    </xf>
    <xf numFmtId="0" fontId="19" fillId="9" borderId="2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24" fillId="2" borderId="49" xfId="0" applyFont="1" applyFill="1" applyBorder="1" applyAlignment="1">
      <alignment horizontal="center" vertical="center"/>
    </xf>
    <xf numFmtId="0" fontId="24" fillId="2" borderId="24" xfId="0" applyFont="1" applyFill="1" applyBorder="1" applyAlignment="1">
      <alignment horizontal="center" vertical="center"/>
    </xf>
    <xf numFmtId="0" fontId="20" fillId="9" borderId="22" xfId="0" applyFont="1" applyFill="1" applyBorder="1" applyAlignment="1">
      <alignment horizontal="center" vertical="center" shrinkToFit="1"/>
    </xf>
    <xf numFmtId="0" fontId="20" fillId="9" borderId="23" xfId="0"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0" fillId="9" borderId="21"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0" fillId="0" borderId="28" xfId="0" applyBorder="1" applyAlignment="1">
      <alignment horizontal="center" vertical="center"/>
    </xf>
    <xf numFmtId="0" fontId="63" fillId="0" borderId="0" xfId="0" applyFont="1" applyAlignment="1">
      <alignment horizontal="left" vertical="center" wrapText="1"/>
    </xf>
    <xf numFmtId="0" fontId="21" fillId="2" borderId="33"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9" fillId="9" borderId="59" xfId="0" applyFont="1" applyFill="1" applyBorder="1" applyAlignment="1">
      <alignment horizontal="center" vertical="center"/>
    </xf>
    <xf numFmtId="0" fontId="19" fillId="9" borderId="60" xfId="0" applyFont="1" applyFill="1" applyBorder="1" applyAlignment="1">
      <alignment horizontal="center" vertical="center"/>
    </xf>
    <xf numFmtId="0" fontId="21" fillId="2" borderId="24" xfId="0" applyFont="1" applyFill="1" applyBorder="1" applyAlignment="1">
      <alignment horizontal="center" vertical="center"/>
    </xf>
    <xf numFmtId="0" fontId="63" fillId="0" borderId="28" xfId="0" applyFont="1" applyBorder="1" applyAlignment="1">
      <alignment horizontal="left" vertical="top" textRotation="255"/>
    </xf>
    <xf numFmtId="0" fontId="19" fillId="9" borderId="47" xfId="0" applyFont="1" applyFill="1" applyBorder="1" applyAlignment="1">
      <alignment horizontal="left" vertical="center" wrapText="1"/>
    </xf>
    <xf numFmtId="0" fontId="19" fillId="9" borderId="1"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47" xfId="0" applyFont="1" applyFill="1" applyBorder="1" applyAlignment="1">
      <alignment horizontal="left" vertical="center"/>
    </xf>
    <xf numFmtId="0" fontId="19" fillId="9" borderId="48" xfId="0" applyFont="1" applyFill="1" applyBorder="1" applyAlignment="1">
      <alignment horizontal="left" vertical="center"/>
    </xf>
    <xf numFmtId="0" fontId="19" fillId="9" borderId="20" xfId="0" applyFont="1" applyFill="1" applyBorder="1" applyAlignment="1">
      <alignment horizontal="left" vertical="center"/>
    </xf>
    <xf numFmtId="0" fontId="19" fillId="9" borderId="21" xfId="0" applyFont="1" applyFill="1" applyBorder="1" applyAlignment="1">
      <alignment horizontal="left" vertical="center"/>
    </xf>
    <xf numFmtId="0" fontId="21" fillId="8" borderId="41" xfId="0" applyFont="1" applyFill="1" applyBorder="1" applyAlignment="1">
      <alignment horizontal="center" vertical="center" textRotation="255" wrapText="1"/>
    </xf>
    <xf numFmtId="0" fontId="21" fillId="8" borderId="42" xfId="0" applyFont="1" applyFill="1" applyBorder="1" applyAlignment="1">
      <alignment horizontal="center" vertical="center" textRotation="255" wrapText="1"/>
    </xf>
    <xf numFmtId="0" fontId="21" fillId="8" borderId="43" xfId="0" applyFont="1" applyFill="1" applyBorder="1" applyAlignment="1">
      <alignment horizontal="center" vertical="center" textRotation="255" wrapText="1"/>
    </xf>
    <xf numFmtId="0" fontId="68" fillId="0" borderId="0" xfId="0" applyFont="1" applyAlignment="1">
      <alignment horizontal="left" vertical="top" wrapText="1"/>
    </xf>
    <xf numFmtId="0" fontId="3" fillId="0" borderId="0" xfId="0" applyFont="1" applyAlignment="1">
      <alignment horizontal="left" vertical="top"/>
    </xf>
    <xf numFmtId="0" fontId="19" fillId="0" borderId="61" xfId="0" applyFont="1" applyBorder="1" applyAlignment="1">
      <alignment horizontal="left" vertical="center"/>
    </xf>
    <xf numFmtId="0" fontId="19" fillId="0" borderId="16" xfId="0" applyFont="1" applyBorder="1" applyAlignment="1">
      <alignment horizontal="left" vertical="center"/>
    </xf>
    <xf numFmtId="0" fontId="19" fillId="0" borderId="48" xfId="0" applyFont="1" applyBorder="1" applyAlignment="1">
      <alignment horizontal="left" vertical="center"/>
    </xf>
    <xf numFmtId="0" fontId="19" fillId="0" borderId="20" xfId="0" applyFont="1" applyBorder="1" applyAlignment="1">
      <alignment horizontal="left" vertical="center"/>
    </xf>
    <xf numFmtId="0" fontId="47" fillId="0" borderId="46" xfId="0" applyFont="1" applyBorder="1" applyAlignment="1">
      <alignment horizontal="left" vertical="center" wrapText="1"/>
    </xf>
    <xf numFmtId="0" fontId="47" fillId="0" borderId="22" xfId="0" applyFont="1" applyBorder="1" applyAlignment="1">
      <alignment horizontal="left" vertical="center" wrapText="1"/>
    </xf>
    <xf numFmtId="0" fontId="47" fillId="0" borderId="23" xfId="0" applyFont="1" applyBorder="1" applyAlignment="1">
      <alignment horizontal="left" vertical="center" wrapText="1"/>
    </xf>
    <xf numFmtId="0" fontId="19" fillId="0" borderId="0" xfId="0" applyFont="1" applyAlignment="1">
      <alignment horizontal="center" vertical="center"/>
    </xf>
    <xf numFmtId="0" fontId="23" fillId="0" borderId="4" xfId="0" applyFont="1" applyBorder="1" applyAlignment="1">
      <alignment horizontal="center" vertical="center"/>
    </xf>
    <xf numFmtId="0" fontId="30" fillId="0" borderId="1" xfId="0" applyFont="1" applyBorder="1" applyAlignment="1">
      <alignment horizontal="center" vertical="center"/>
    </xf>
    <xf numFmtId="0" fontId="17"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31" fillId="0" borderId="9" xfId="0" applyFont="1" applyBorder="1" applyAlignment="1">
      <alignment horizontal="center" vertical="center" shrinkToFit="1"/>
    </xf>
    <xf numFmtId="0" fontId="31" fillId="0" borderId="2" xfId="0" applyFont="1" applyBorder="1" applyAlignment="1">
      <alignment horizontal="center" vertical="center" shrinkToFit="1"/>
    </xf>
    <xf numFmtId="0" fontId="16" fillId="0" borderId="2"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shrinkToFit="1"/>
    </xf>
    <xf numFmtId="0" fontId="30" fillId="0" borderId="2" xfId="0" applyFont="1" applyBorder="1" applyAlignment="1">
      <alignment horizontal="center" vertical="center" shrinkToFi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3" fillId="0" borderId="1" xfId="0" applyFont="1" applyBorder="1" applyAlignment="1">
      <alignment horizontal="center" vertical="center" shrinkToFit="1"/>
    </xf>
    <xf numFmtId="0" fontId="16" fillId="0" borderId="0" xfId="0" applyFont="1" applyAlignment="1">
      <alignment vertical="center" wrapText="1"/>
    </xf>
    <xf numFmtId="0" fontId="0" fillId="0" borderId="0" xfId="0" applyAlignment="1">
      <alignment horizontal="center" vertical="center"/>
    </xf>
    <xf numFmtId="0" fontId="36" fillId="0" borderId="0" xfId="0" applyFont="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35" fillId="0" borderId="0" xfId="0" applyFont="1" applyAlignment="1">
      <alignment horizontal="distributed" vertical="center"/>
    </xf>
    <xf numFmtId="0" fontId="36" fillId="0" borderId="0" xfId="0" applyFont="1" applyAlignment="1">
      <alignment horizontal="center" vertical="center" shrinkToFit="1"/>
    </xf>
    <xf numFmtId="0" fontId="39" fillId="0" borderId="0" xfId="0" applyFont="1" applyAlignment="1">
      <alignment horizontal="center" vertical="center"/>
    </xf>
    <xf numFmtId="0" fontId="39" fillId="0" borderId="4" xfId="0" applyFont="1" applyBorder="1" applyAlignment="1">
      <alignment horizontal="center"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4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6" fillId="0" borderId="0" xfId="0" applyFont="1" applyAlignment="1">
      <alignment horizontal="distributed" vertical="distributed" indent="1"/>
    </xf>
    <xf numFmtId="0" fontId="35" fillId="0" borderId="0" xfId="0" applyFont="1" applyAlignment="1">
      <alignment horizontal="left" vertical="center" shrinkToFit="1"/>
    </xf>
    <xf numFmtId="0" fontId="45" fillId="0" borderId="0" xfId="0" applyFont="1" applyAlignment="1">
      <alignment horizontal="center" vertical="center"/>
    </xf>
    <xf numFmtId="58" fontId="35" fillId="0" borderId="0" xfId="0" applyNumberFormat="1" applyFont="1" applyAlignment="1">
      <alignment horizontal="right" vertical="center"/>
    </xf>
    <xf numFmtId="0" fontId="35" fillId="0" borderId="0" xfId="0" applyFont="1" applyAlignment="1">
      <alignment horizontal="right" vertical="center"/>
    </xf>
    <xf numFmtId="176" fontId="12" fillId="0" borderId="3"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9" fillId="0" borderId="9"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3" xfId="0" applyNumberFormat="1" applyFont="1" applyBorder="1" applyAlignment="1">
      <alignment horizontal="left" vertical="center" wrapText="1"/>
    </xf>
    <xf numFmtId="0" fontId="10" fillId="0" borderId="0" xfId="0" applyFont="1" applyAlignment="1">
      <alignment horizontal="center" vertical="center"/>
    </xf>
    <xf numFmtId="0" fontId="8" fillId="0" borderId="0" xfId="0" applyFont="1" applyAlignment="1">
      <alignment horizontal="distributed" wrapText="1"/>
    </xf>
    <xf numFmtId="0" fontId="8" fillId="0" borderId="0" xfId="0" applyFont="1" applyAlignment="1">
      <alignment horizontal="distributed"/>
    </xf>
    <xf numFmtId="0" fontId="8" fillId="0" borderId="0" xfId="0" applyFont="1" applyAlignment="1">
      <alignment horizontal="left" vertical="top" wrapText="1"/>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11" fillId="0" borderId="51" xfId="0" applyFont="1" applyBorder="1" applyAlignment="1">
      <alignment horizontal="center" vertical="center"/>
    </xf>
    <xf numFmtId="0" fontId="11" fillId="0" borderId="14" xfId="0" applyFont="1" applyBorder="1" applyAlignment="1">
      <alignment horizontal="center" vertical="center"/>
    </xf>
    <xf numFmtId="0" fontId="8" fillId="0" borderId="4" xfId="0" applyFont="1" applyBorder="1" applyAlignment="1">
      <alignment horizontal="left"/>
    </xf>
    <xf numFmtId="0" fontId="8" fillId="0" borderId="9" xfId="0" applyFont="1" applyBorder="1" applyAlignment="1">
      <alignment horizontal="distributed"/>
    </xf>
    <xf numFmtId="0" fontId="8" fillId="0" borderId="9" xfId="0" applyFont="1" applyBorder="1" applyAlignment="1">
      <alignment horizontal="left"/>
    </xf>
    <xf numFmtId="0" fontId="8" fillId="0" borderId="4" xfId="0" applyFont="1" applyBorder="1" applyAlignment="1">
      <alignment horizontal="distributed"/>
    </xf>
    <xf numFmtId="0" fontId="16" fillId="0" borderId="9" xfId="0" applyFont="1" applyBorder="1" applyAlignment="1">
      <alignment horizontal="distributed"/>
    </xf>
    <xf numFmtId="0" fontId="13" fillId="0" borderId="9" xfId="0" applyFont="1" applyBorder="1" applyAlignment="1">
      <alignment horizontal="distributed"/>
    </xf>
    <xf numFmtId="0" fontId="13" fillId="0" borderId="58" xfId="0" applyFont="1" applyBorder="1" applyAlignment="1">
      <alignment horizontal="distributed"/>
    </xf>
    <xf numFmtId="0" fontId="33" fillId="0" borderId="54" xfId="0" applyFont="1" applyBorder="1" applyAlignment="1">
      <alignment horizontal="center"/>
    </xf>
    <xf numFmtId="0" fontId="33" fillId="0" borderId="55" xfId="0" applyFont="1" applyBorder="1" applyAlignment="1">
      <alignment horizontal="center"/>
    </xf>
    <xf numFmtId="58" fontId="8" fillId="0" borderId="6" xfId="0" applyNumberFormat="1" applyFont="1" applyBorder="1" applyAlignment="1">
      <alignment horizontal="right" vertical="center"/>
    </xf>
    <xf numFmtId="58" fontId="8" fillId="0" borderId="37" xfId="0" applyNumberFormat="1" applyFont="1" applyBorder="1" applyAlignment="1">
      <alignment horizontal="right" vertical="center"/>
    </xf>
    <xf numFmtId="0" fontId="8" fillId="0" borderId="0" xfId="0" applyFont="1" applyAlignment="1"/>
    <xf numFmtId="0" fontId="8" fillId="0" borderId="0" xfId="0" applyFont="1" applyAlignment="1">
      <alignment horizontal="right"/>
    </xf>
    <xf numFmtId="0" fontId="34" fillId="0" borderId="25" xfId="0" applyFont="1" applyBorder="1" applyAlignment="1">
      <alignment horizontal="left" vertical="top" wrapText="1"/>
    </xf>
    <xf numFmtId="0" fontId="34" fillId="0" borderId="26" xfId="0" applyFont="1" applyBorder="1" applyAlignment="1">
      <alignment horizontal="left" vertical="top" wrapText="1"/>
    </xf>
    <xf numFmtId="0" fontId="34" fillId="0" borderId="27" xfId="0" applyFont="1" applyBorder="1" applyAlignment="1">
      <alignment horizontal="left" vertical="top" wrapText="1"/>
    </xf>
    <xf numFmtId="0" fontId="34" fillId="0" borderId="28" xfId="0" applyFont="1" applyBorder="1" applyAlignment="1">
      <alignment horizontal="left" vertical="top" wrapText="1"/>
    </xf>
    <xf numFmtId="0" fontId="34" fillId="0" borderId="0" xfId="0" applyFont="1" applyAlignment="1">
      <alignment horizontal="left" vertical="top" wrapText="1"/>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48" fillId="0" borderId="4" xfId="0" applyFont="1" applyBorder="1" applyAlignment="1">
      <alignment horizontal="center" vertical="center"/>
    </xf>
    <xf numFmtId="0" fontId="49" fillId="0" borderId="4" xfId="0" applyFont="1" applyBorder="1" applyAlignment="1">
      <alignment horizontal="center" vertical="center"/>
    </xf>
    <xf numFmtId="0" fontId="22" fillId="0" borderId="4" xfId="0" applyFont="1" applyBorder="1" applyAlignment="1">
      <alignment horizontal="center" vertical="center"/>
    </xf>
    <xf numFmtId="0" fontId="29"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center" vertical="center"/>
    </xf>
    <xf numFmtId="3" fontId="62" fillId="0" borderId="3" xfId="0" applyNumberFormat="1" applyFont="1" applyBorder="1" applyAlignment="1">
      <alignment horizontal="center" vertical="center"/>
    </xf>
    <xf numFmtId="3" fontId="62" fillId="0" borderId="9" xfId="0" applyNumberFormat="1" applyFont="1" applyBorder="1" applyAlignment="1">
      <alignment horizontal="center" vertical="center"/>
    </xf>
    <xf numFmtId="0" fontId="0" fillId="0" borderId="0" xfId="0" applyAlignment="1">
      <alignment horizontal="left" vertical="center" wrapText="1"/>
    </xf>
    <xf numFmtId="0" fontId="62" fillId="0" borderId="1" xfId="0" applyFont="1" applyBorder="1" applyAlignment="1">
      <alignment horizontal="center" vertical="center"/>
    </xf>
    <xf numFmtId="0" fontId="62" fillId="0" borderId="3" xfId="0" applyFont="1" applyBorder="1" applyAlignment="1">
      <alignment horizontal="center" vertical="center"/>
    </xf>
    <xf numFmtId="0" fontId="62" fillId="0" borderId="9" xfId="0" applyFont="1" applyBorder="1" applyAlignment="1">
      <alignment horizontal="center" vertical="center"/>
    </xf>
    <xf numFmtId="0" fontId="23" fillId="0" borderId="0" xfId="0" applyFont="1" applyAlignment="1">
      <alignment horizontal="center" vertical="center" wrapText="1"/>
    </xf>
    <xf numFmtId="0" fontId="0" fillId="0" borderId="1" xfId="0" applyBorder="1" applyAlignment="1">
      <alignment horizontal="distributed" vertical="center" justifyLastLine="1"/>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271114</xdr:colOff>
      <xdr:row>5</xdr:row>
      <xdr:rowOff>16524</xdr:rowOff>
    </xdr:from>
    <xdr:to>
      <xdr:col>5</xdr:col>
      <xdr:colOff>21385</xdr:colOff>
      <xdr:row>6</xdr:row>
      <xdr:rowOff>30201</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676008" y="1023067"/>
          <a:ext cx="351494" cy="17580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99124</xdr:colOff>
      <xdr:row>9</xdr:row>
      <xdr:rowOff>42215</xdr:rowOff>
    </xdr:from>
    <xdr:to>
      <xdr:col>12</xdr:col>
      <xdr:colOff>501290</xdr:colOff>
      <xdr:row>9</xdr:row>
      <xdr:rowOff>363949</xdr:rowOff>
    </xdr:to>
    <xdr:sp macro="" textlink="">
      <xdr:nvSpPr>
        <xdr:cNvPr id="3" name="円/楕円 2">
          <a:extLst>
            <a:ext uri="{FF2B5EF4-FFF2-40B4-BE49-F238E27FC236}">
              <a16:creationId xmlns:a16="http://schemas.microsoft.com/office/drawing/2014/main" id="{CEED0B0E-AB67-9F49-823C-3FC96535BF1E}"/>
            </a:ext>
          </a:extLst>
        </xdr:cNvPr>
        <xdr:cNvSpPr/>
      </xdr:nvSpPr>
      <xdr:spPr>
        <a:xfrm>
          <a:off x="7079044" y="3577895"/>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108626</xdr:colOff>
      <xdr:row>6</xdr:row>
      <xdr:rowOff>49720</xdr:rowOff>
    </xdr:from>
    <xdr:to>
      <xdr:col>12</xdr:col>
      <xdr:colOff>510792</xdr:colOff>
      <xdr:row>6</xdr:row>
      <xdr:rowOff>371454</xdr:rowOff>
    </xdr:to>
    <xdr:sp macro="" textlink="">
      <xdr:nvSpPr>
        <xdr:cNvPr id="4" name="円/楕円 3">
          <a:extLst>
            <a:ext uri="{FF2B5EF4-FFF2-40B4-BE49-F238E27FC236}">
              <a16:creationId xmlns:a16="http://schemas.microsoft.com/office/drawing/2014/main" id="{E684FD57-FA44-174C-96D0-35F57882AE21}"/>
            </a:ext>
          </a:extLst>
        </xdr:cNvPr>
        <xdr:cNvSpPr/>
      </xdr:nvSpPr>
      <xdr:spPr>
        <a:xfrm>
          <a:off x="6746853" y="2373550"/>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108130</xdr:colOff>
      <xdr:row>7</xdr:row>
      <xdr:rowOff>44406</xdr:rowOff>
    </xdr:from>
    <xdr:to>
      <xdr:col>12</xdr:col>
      <xdr:colOff>514530</xdr:colOff>
      <xdr:row>7</xdr:row>
      <xdr:rowOff>366140</xdr:rowOff>
    </xdr:to>
    <xdr:sp macro="" textlink="">
      <xdr:nvSpPr>
        <xdr:cNvPr id="5" name="円/楕円 4">
          <a:extLst>
            <a:ext uri="{FF2B5EF4-FFF2-40B4-BE49-F238E27FC236}">
              <a16:creationId xmlns:a16="http://schemas.microsoft.com/office/drawing/2014/main" id="{DAA9F24F-60F6-5047-A805-97522FC27217}"/>
            </a:ext>
          </a:extLst>
        </xdr:cNvPr>
        <xdr:cNvSpPr/>
      </xdr:nvSpPr>
      <xdr:spPr>
        <a:xfrm>
          <a:off x="6746357" y="2773555"/>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95024</xdr:colOff>
      <xdr:row>8</xdr:row>
      <xdr:rowOff>37786</xdr:rowOff>
    </xdr:from>
    <xdr:to>
      <xdr:col>12</xdr:col>
      <xdr:colOff>501424</xdr:colOff>
      <xdr:row>8</xdr:row>
      <xdr:rowOff>359520</xdr:rowOff>
    </xdr:to>
    <xdr:sp macro="" textlink="">
      <xdr:nvSpPr>
        <xdr:cNvPr id="6" name="円/楕円 5">
          <a:extLst>
            <a:ext uri="{FF2B5EF4-FFF2-40B4-BE49-F238E27FC236}">
              <a16:creationId xmlns:a16="http://schemas.microsoft.com/office/drawing/2014/main" id="{96048DBE-29C0-8940-9018-FF75CB07A0CA}"/>
            </a:ext>
          </a:extLst>
        </xdr:cNvPr>
        <xdr:cNvSpPr/>
      </xdr:nvSpPr>
      <xdr:spPr>
        <a:xfrm>
          <a:off x="6733251" y="3172254"/>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106595</xdr:colOff>
      <xdr:row>10</xdr:row>
      <xdr:rowOff>49686</xdr:rowOff>
    </xdr:from>
    <xdr:to>
      <xdr:col>12</xdr:col>
      <xdr:colOff>508761</xdr:colOff>
      <xdr:row>10</xdr:row>
      <xdr:rowOff>371420</xdr:rowOff>
    </xdr:to>
    <xdr:sp macro="" textlink="">
      <xdr:nvSpPr>
        <xdr:cNvPr id="2" name="円/楕円 2">
          <a:extLst>
            <a:ext uri="{FF2B5EF4-FFF2-40B4-BE49-F238E27FC236}">
              <a16:creationId xmlns:a16="http://schemas.microsoft.com/office/drawing/2014/main" id="{91385B39-B3C4-7D4B-4343-108316ED26DC}"/>
            </a:ext>
          </a:extLst>
        </xdr:cNvPr>
        <xdr:cNvSpPr/>
      </xdr:nvSpPr>
      <xdr:spPr>
        <a:xfrm>
          <a:off x="7233536" y="3919451"/>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78438</xdr:colOff>
      <xdr:row>19</xdr:row>
      <xdr:rowOff>114301</xdr:rowOff>
    </xdr:from>
    <xdr:to>
      <xdr:col>10</xdr:col>
      <xdr:colOff>380997</xdr:colOff>
      <xdr:row>21</xdr:row>
      <xdr:rowOff>91142</xdr:rowOff>
    </xdr:to>
    <xdr:sp macro="" textlink="">
      <xdr:nvSpPr>
        <xdr:cNvPr id="2" name="円/楕円 1">
          <a:extLst>
            <a:ext uri="{FF2B5EF4-FFF2-40B4-BE49-F238E27FC236}">
              <a16:creationId xmlns:a16="http://schemas.microsoft.com/office/drawing/2014/main" id="{4D5D0A7B-ECBC-DD48-8A21-DC63F76FF99D}"/>
            </a:ext>
          </a:extLst>
        </xdr:cNvPr>
        <xdr:cNvSpPr/>
      </xdr:nvSpPr>
      <xdr:spPr>
        <a:xfrm>
          <a:off x="5995144" y="5059830"/>
          <a:ext cx="907677" cy="3055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33</xdr:row>
      <xdr:rowOff>101600</xdr:rowOff>
    </xdr:from>
    <xdr:to>
      <xdr:col>9</xdr:col>
      <xdr:colOff>419100</xdr:colOff>
      <xdr:row>35</xdr:row>
      <xdr:rowOff>88900</xdr:rowOff>
    </xdr:to>
    <xdr:sp macro="" textlink="">
      <xdr:nvSpPr>
        <xdr:cNvPr id="3" name="円/楕円 2">
          <a:extLst>
            <a:ext uri="{FF2B5EF4-FFF2-40B4-BE49-F238E27FC236}">
              <a16:creationId xmlns:a16="http://schemas.microsoft.com/office/drawing/2014/main" id="{CA37D948-8088-394B-A759-55B48553BE7D}"/>
            </a:ext>
          </a:extLst>
        </xdr:cNvPr>
        <xdr:cNvSpPr/>
      </xdr:nvSpPr>
      <xdr:spPr>
        <a:xfrm>
          <a:off x="6019800" y="7670800"/>
          <a:ext cx="3429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123264</xdr:colOff>
      <xdr:row>63</xdr:row>
      <xdr:rowOff>136712</xdr:rowOff>
    </xdr:from>
    <xdr:to>
      <xdr:col>10</xdr:col>
      <xdr:colOff>283882</xdr:colOff>
      <xdr:row>65</xdr:row>
      <xdr:rowOff>113553</xdr:rowOff>
    </xdr:to>
    <xdr:sp macro="" textlink="">
      <xdr:nvSpPr>
        <xdr:cNvPr id="6" name="円/楕円 1">
          <a:extLst>
            <a:ext uri="{FF2B5EF4-FFF2-40B4-BE49-F238E27FC236}">
              <a16:creationId xmlns:a16="http://schemas.microsoft.com/office/drawing/2014/main" id="{B194EFFB-EFBB-4EBE-BEFC-D6B8C8E58725}"/>
            </a:ext>
          </a:extLst>
        </xdr:cNvPr>
        <xdr:cNvSpPr/>
      </xdr:nvSpPr>
      <xdr:spPr>
        <a:xfrm>
          <a:off x="6039970" y="14315888"/>
          <a:ext cx="765736" cy="3055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77</xdr:row>
      <xdr:rowOff>101600</xdr:rowOff>
    </xdr:from>
    <xdr:to>
      <xdr:col>9</xdr:col>
      <xdr:colOff>419100</xdr:colOff>
      <xdr:row>79</xdr:row>
      <xdr:rowOff>88900</xdr:rowOff>
    </xdr:to>
    <xdr:sp macro="" textlink="">
      <xdr:nvSpPr>
        <xdr:cNvPr id="7" name="円/楕円 2">
          <a:extLst>
            <a:ext uri="{FF2B5EF4-FFF2-40B4-BE49-F238E27FC236}">
              <a16:creationId xmlns:a16="http://schemas.microsoft.com/office/drawing/2014/main" id="{A253F067-E5E9-465E-97AC-AB24C15798E8}"/>
            </a:ext>
          </a:extLst>
        </xdr:cNvPr>
        <xdr:cNvSpPr/>
      </xdr:nvSpPr>
      <xdr:spPr>
        <a:xfrm>
          <a:off x="5905500" y="7477760"/>
          <a:ext cx="342900" cy="322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115</xdr:row>
      <xdr:rowOff>114300</xdr:rowOff>
    </xdr:from>
    <xdr:to>
      <xdr:col>9</xdr:col>
      <xdr:colOff>596900</xdr:colOff>
      <xdr:row>117</xdr:row>
      <xdr:rowOff>76200</xdr:rowOff>
    </xdr:to>
    <xdr:sp macro="" textlink="">
      <xdr:nvSpPr>
        <xdr:cNvPr id="8" name="円/楕円 1">
          <a:extLst>
            <a:ext uri="{FF2B5EF4-FFF2-40B4-BE49-F238E27FC236}">
              <a16:creationId xmlns:a16="http://schemas.microsoft.com/office/drawing/2014/main" id="{5B03679A-3FDC-4BBD-AA6D-A182485DCD2A}"/>
            </a:ext>
          </a:extLst>
        </xdr:cNvPr>
        <xdr:cNvSpPr/>
      </xdr:nvSpPr>
      <xdr:spPr>
        <a:xfrm>
          <a:off x="5941786" y="15365186"/>
          <a:ext cx="533400" cy="2884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122</xdr:row>
      <xdr:rowOff>101600</xdr:rowOff>
    </xdr:from>
    <xdr:to>
      <xdr:col>9</xdr:col>
      <xdr:colOff>419100</xdr:colOff>
      <xdr:row>124</xdr:row>
      <xdr:rowOff>88900</xdr:rowOff>
    </xdr:to>
    <xdr:sp macro="" textlink="">
      <xdr:nvSpPr>
        <xdr:cNvPr id="9" name="円/楕円 2">
          <a:extLst>
            <a:ext uri="{FF2B5EF4-FFF2-40B4-BE49-F238E27FC236}">
              <a16:creationId xmlns:a16="http://schemas.microsoft.com/office/drawing/2014/main" id="{76D281DB-EB97-4A44-96BD-5058A0512E4B}"/>
            </a:ext>
          </a:extLst>
        </xdr:cNvPr>
        <xdr:cNvSpPr/>
      </xdr:nvSpPr>
      <xdr:spPr>
        <a:xfrm>
          <a:off x="5954486" y="16593457"/>
          <a:ext cx="342900" cy="313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78440</xdr:colOff>
      <xdr:row>70</xdr:row>
      <xdr:rowOff>84417</xdr:rowOff>
    </xdr:from>
    <xdr:to>
      <xdr:col>10</xdr:col>
      <xdr:colOff>6722</xdr:colOff>
      <xdr:row>72</xdr:row>
      <xdr:rowOff>46317</xdr:rowOff>
    </xdr:to>
    <xdr:sp macro="" textlink="">
      <xdr:nvSpPr>
        <xdr:cNvPr id="4" name="円/楕円 1">
          <a:extLst>
            <a:ext uri="{FF2B5EF4-FFF2-40B4-BE49-F238E27FC236}">
              <a16:creationId xmlns:a16="http://schemas.microsoft.com/office/drawing/2014/main" id="{AF531938-6284-27A9-111D-DA8ADA77B82B}"/>
            </a:ext>
          </a:extLst>
        </xdr:cNvPr>
        <xdr:cNvSpPr/>
      </xdr:nvSpPr>
      <xdr:spPr>
        <a:xfrm>
          <a:off x="5995146" y="15414064"/>
          <a:ext cx="533400" cy="3055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93381</xdr:colOff>
      <xdr:row>108</xdr:row>
      <xdr:rowOff>114301</xdr:rowOff>
    </xdr:from>
    <xdr:to>
      <xdr:col>10</xdr:col>
      <xdr:colOff>328704</xdr:colOff>
      <xdr:row>110</xdr:row>
      <xdr:rowOff>91142</xdr:rowOff>
    </xdr:to>
    <xdr:sp macro="" textlink="">
      <xdr:nvSpPr>
        <xdr:cNvPr id="5" name="円/楕円 1">
          <a:extLst>
            <a:ext uri="{FF2B5EF4-FFF2-40B4-BE49-F238E27FC236}">
              <a16:creationId xmlns:a16="http://schemas.microsoft.com/office/drawing/2014/main" id="{7E9FA9A2-3DFE-43E0-F992-3CC139EE6446}"/>
            </a:ext>
          </a:extLst>
        </xdr:cNvPr>
        <xdr:cNvSpPr/>
      </xdr:nvSpPr>
      <xdr:spPr>
        <a:xfrm>
          <a:off x="6010087" y="23691477"/>
          <a:ext cx="840441" cy="3055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106083</xdr:colOff>
      <xdr:row>26</xdr:row>
      <xdr:rowOff>131483</xdr:rowOff>
    </xdr:from>
    <xdr:to>
      <xdr:col>10</xdr:col>
      <xdr:colOff>59765</xdr:colOff>
      <xdr:row>28</xdr:row>
      <xdr:rowOff>118783</xdr:rowOff>
    </xdr:to>
    <xdr:sp macro="" textlink="">
      <xdr:nvSpPr>
        <xdr:cNvPr id="10" name="円/楕円 2">
          <a:extLst>
            <a:ext uri="{FF2B5EF4-FFF2-40B4-BE49-F238E27FC236}">
              <a16:creationId xmlns:a16="http://schemas.microsoft.com/office/drawing/2014/main" id="{CADCD62F-75E1-6A92-B207-5E53817301EF}"/>
            </a:ext>
          </a:extLst>
        </xdr:cNvPr>
        <xdr:cNvSpPr/>
      </xdr:nvSpPr>
      <xdr:spPr>
        <a:xfrm>
          <a:off x="6022789" y="6227483"/>
          <a:ext cx="558800" cy="3309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296333</xdr:colOff>
      <xdr:row>0</xdr:row>
      <xdr:rowOff>0</xdr:rowOff>
    </xdr:from>
    <xdr:to>
      <xdr:col>28</xdr:col>
      <xdr:colOff>332192</xdr:colOff>
      <xdr:row>17</xdr:row>
      <xdr:rowOff>615079</xdr:rowOff>
    </xdr:to>
    <xdr:pic>
      <xdr:nvPicPr>
        <xdr:cNvPr id="2" name="図 1">
          <a:extLst>
            <a:ext uri="{FF2B5EF4-FFF2-40B4-BE49-F238E27FC236}">
              <a16:creationId xmlns:a16="http://schemas.microsoft.com/office/drawing/2014/main" id="{49F036AF-F199-4106-8D1D-58CF341EA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9800" y="0"/>
          <a:ext cx="5446059" cy="7591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abSelected="1" zoomScale="85" zoomScaleNormal="85" workbookViewId="0">
      <selection activeCell="A2" sqref="A2:I2"/>
    </sheetView>
  </sheetViews>
  <sheetFormatPr defaultColWidth="10.6640625" defaultRowHeight="13.2"/>
  <cols>
    <col min="1" max="8" width="8.6640625" style="79" customWidth="1"/>
    <col min="9" max="9" width="49.33203125" style="79" customWidth="1"/>
    <col min="10" max="256" width="8.6640625" style="79" customWidth="1"/>
    <col min="257" max="16384" width="10.6640625" style="79"/>
  </cols>
  <sheetData>
    <row r="2" spans="1:11" ht="28.2">
      <c r="A2" s="123" t="s">
        <v>115</v>
      </c>
      <c r="B2" s="123"/>
      <c r="C2" s="123"/>
      <c r="D2" s="123"/>
      <c r="E2" s="123"/>
      <c r="F2" s="123"/>
      <c r="G2" s="123"/>
      <c r="H2" s="123"/>
      <c r="I2" s="123"/>
    </row>
    <row r="4" spans="1:11">
      <c r="A4" s="124" t="s">
        <v>90</v>
      </c>
      <c r="B4" s="124"/>
      <c r="C4" s="124"/>
      <c r="D4" s="124"/>
      <c r="E4" s="124"/>
      <c r="F4" s="124"/>
      <c r="G4" s="124"/>
      <c r="H4" s="124"/>
      <c r="I4" s="124"/>
    </row>
    <row r="6" spans="1:11">
      <c r="A6" s="125" t="s">
        <v>168</v>
      </c>
      <c r="B6" s="126"/>
      <c r="C6" s="126"/>
      <c r="D6" s="126"/>
      <c r="E6" s="126"/>
      <c r="F6" s="126"/>
      <c r="G6" s="126"/>
      <c r="H6" s="126"/>
      <c r="I6" s="127"/>
    </row>
    <row r="7" spans="1:11">
      <c r="A7" s="128"/>
      <c r="B7" s="129"/>
      <c r="C7" s="129"/>
      <c r="D7" s="129"/>
      <c r="E7" s="129"/>
      <c r="F7" s="129"/>
      <c r="G7" s="129"/>
      <c r="H7" s="129"/>
      <c r="I7" s="130"/>
    </row>
    <row r="8" spans="1:11">
      <c r="A8" s="128"/>
      <c r="B8" s="129"/>
      <c r="C8" s="129"/>
      <c r="D8" s="129"/>
      <c r="E8" s="129"/>
      <c r="F8" s="129"/>
      <c r="G8" s="129"/>
      <c r="H8" s="129"/>
      <c r="I8" s="130"/>
    </row>
    <row r="9" spans="1:11">
      <c r="A9" s="128"/>
      <c r="B9" s="129"/>
      <c r="C9" s="129"/>
      <c r="D9" s="129"/>
      <c r="E9" s="129"/>
      <c r="F9" s="129"/>
      <c r="G9" s="129"/>
      <c r="H9" s="129"/>
      <c r="I9" s="130"/>
    </row>
    <row r="10" spans="1:11">
      <c r="A10" s="128"/>
      <c r="B10" s="129"/>
      <c r="C10" s="129"/>
      <c r="D10" s="129"/>
      <c r="E10" s="129"/>
      <c r="F10" s="129"/>
      <c r="G10" s="129"/>
      <c r="H10" s="129"/>
      <c r="I10" s="130"/>
    </row>
    <row r="11" spans="1:11">
      <c r="A11" s="128"/>
      <c r="B11" s="129"/>
      <c r="C11" s="129"/>
      <c r="D11" s="129"/>
      <c r="E11" s="129"/>
      <c r="F11" s="129"/>
      <c r="G11" s="129"/>
      <c r="H11" s="129"/>
      <c r="I11" s="130"/>
    </row>
    <row r="12" spans="1:11">
      <c r="A12" s="128"/>
      <c r="B12" s="129"/>
      <c r="C12" s="129"/>
      <c r="D12" s="129"/>
      <c r="E12" s="129"/>
      <c r="F12" s="129"/>
      <c r="G12" s="129"/>
      <c r="H12" s="129"/>
      <c r="I12" s="130"/>
    </row>
    <row r="13" spans="1:11">
      <c r="A13" s="128"/>
      <c r="B13" s="129"/>
      <c r="C13" s="129"/>
      <c r="D13" s="129"/>
      <c r="E13" s="129"/>
      <c r="F13" s="129"/>
      <c r="G13" s="129"/>
      <c r="H13" s="129"/>
      <c r="I13" s="130"/>
    </row>
    <row r="14" spans="1:11">
      <c r="A14" s="128"/>
      <c r="B14" s="129"/>
      <c r="C14" s="129"/>
      <c r="D14" s="129"/>
      <c r="E14" s="129"/>
      <c r="F14" s="129"/>
      <c r="G14" s="129"/>
      <c r="H14" s="129"/>
      <c r="I14" s="130"/>
    </row>
    <row r="15" spans="1:11">
      <c r="A15" s="128"/>
      <c r="B15" s="129"/>
      <c r="C15" s="129"/>
      <c r="D15" s="129"/>
      <c r="E15" s="129"/>
      <c r="F15" s="129"/>
      <c r="G15" s="129"/>
      <c r="H15" s="129"/>
      <c r="I15" s="130"/>
      <c r="K15" s="80"/>
    </row>
    <row r="16" spans="1:11">
      <c r="A16" s="128"/>
      <c r="B16" s="129"/>
      <c r="C16" s="129"/>
      <c r="D16" s="129"/>
      <c r="E16" s="129"/>
      <c r="F16" s="129"/>
      <c r="G16" s="129"/>
      <c r="H16" s="129"/>
      <c r="I16" s="130"/>
    </row>
    <row r="17" spans="1:9">
      <c r="A17" s="128"/>
      <c r="B17" s="129"/>
      <c r="C17" s="129"/>
      <c r="D17" s="129"/>
      <c r="E17" s="129"/>
      <c r="F17" s="129"/>
      <c r="G17" s="129"/>
      <c r="H17" s="129"/>
      <c r="I17" s="130"/>
    </row>
    <row r="18" spans="1:9">
      <c r="A18" s="128"/>
      <c r="B18" s="129"/>
      <c r="C18" s="129"/>
      <c r="D18" s="129"/>
      <c r="E18" s="129"/>
      <c r="F18" s="129"/>
      <c r="G18" s="129"/>
      <c r="H18" s="129"/>
      <c r="I18" s="130"/>
    </row>
    <row r="19" spans="1:9">
      <c r="A19" s="128"/>
      <c r="B19" s="129"/>
      <c r="C19" s="129"/>
      <c r="D19" s="129"/>
      <c r="E19" s="129"/>
      <c r="F19" s="129"/>
      <c r="G19" s="129"/>
      <c r="H19" s="129"/>
      <c r="I19" s="130"/>
    </row>
    <row r="20" spans="1:9">
      <c r="A20" s="128"/>
      <c r="B20" s="129"/>
      <c r="C20" s="129"/>
      <c r="D20" s="129"/>
      <c r="E20" s="129"/>
      <c r="F20" s="129"/>
      <c r="G20" s="129"/>
      <c r="H20" s="129"/>
      <c r="I20" s="130"/>
    </row>
    <row r="21" spans="1:9">
      <c r="A21" s="128"/>
      <c r="B21" s="129"/>
      <c r="C21" s="129"/>
      <c r="D21" s="129"/>
      <c r="E21" s="129"/>
      <c r="F21" s="129"/>
      <c r="G21" s="129"/>
      <c r="H21" s="129"/>
      <c r="I21" s="130"/>
    </row>
    <row r="22" spans="1:9">
      <c r="A22" s="128"/>
      <c r="B22" s="129"/>
      <c r="C22" s="129"/>
      <c r="D22" s="129"/>
      <c r="E22" s="129"/>
      <c r="F22" s="129"/>
      <c r="G22" s="129"/>
      <c r="H22" s="129"/>
      <c r="I22" s="130"/>
    </row>
    <row r="23" spans="1:9" ht="199.8" customHeight="1">
      <c r="A23" s="131"/>
      <c r="B23" s="132"/>
      <c r="C23" s="132"/>
      <c r="D23" s="132"/>
      <c r="E23" s="132"/>
      <c r="F23" s="132"/>
      <c r="G23" s="132"/>
      <c r="H23" s="132"/>
      <c r="I23" s="133"/>
    </row>
  </sheetData>
  <mergeCells count="3">
    <mergeCell ref="A2:I2"/>
    <mergeCell ref="A4:I4"/>
    <mergeCell ref="A6:I23"/>
  </mergeCells>
  <phoneticPr fontId="1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6"/>
  <sheetViews>
    <sheetView zoomScale="88" workbookViewId="0">
      <selection activeCell="C12" sqref="C12:D12"/>
    </sheetView>
  </sheetViews>
  <sheetFormatPr defaultColWidth="8.6640625" defaultRowHeight="13.2"/>
  <cols>
    <col min="1" max="1" width="5.109375" customWidth="1"/>
    <col min="2" max="2" width="17" bestFit="1" customWidth="1"/>
    <col min="3" max="3" width="30.44140625" customWidth="1"/>
    <col min="4" max="4" width="12.44140625" customWidth="1"/>
    <col min="5" max="5" width="8.6640625" style="9"/>
    <col min="9" max="9" width="5.109375" customWidth="1"/>
    <col min="10" max="10" width="17" customWidth="1"/>
    <col min="11" max="11" width="38" customWidth="1"/>
    <col min="15" max="15" width="12.21875" customWidth="1"/>
  </cols>
  <sheetData>
    <row r="1" spans="1:13" ht="40.950000000000003" customHeight="1" thickBot="1">
      <c r="A1" s="158" t="s">
        <v>161</v>
      </c>
      <c r="B1" s="158"/>
      <c r="C1" s="158"/>
      <c r="D1" s="158"/>
      <c r="E1" s="158"/>
      <c r="F1" s="158"/>
      <c r="G1" s="158"/>
      <c r="J1" s="65" t="s">
        <v>68</v>
      </c>
      <c r="K1" s="89" t="s">
        <v>162</v>
      </c>
    </row>
    <row r="2" spans="1:13" ht="13.8" thickBot="1">
      <c r="B2" s="13" t="s">
        <v>38</v>
      </c>
    </row>
    <row r="3" spans="1:13" s="7" customFormat="1" ht="31.2" customHeight="1" thickBot="1">
      <c r="A3" s="153" t="s">
        <v>16</v>
      </c>
      <c r="B3" s="154"/>
      <c r="C3" s="163" t="s">
        <v>17</v>
      </c>
      <c r="D3" s="164"/>
      <c r="E3" s="8"/>
      <c r="I3" s="159" t="s">
        <v>16</v>
      </c>
      <c r="J3" s="160"/>
      <c r="K3" s="52" t="s">
        <v>17</v>
      </c>
      <c r="M3" s="7" t="s">
        <v>83</v>
      </c>
    </row>
    <row r="4" spans="1:13" s="7" customFormat="1" ht="31.2" customHeight="1">
      <c r="A4" s="134" t="s">
        <v>81</v>
      </c>
      <c r="B4" s="67" t="s">
        <v>20</v>
      </c>
      <c r="C4" s="165"/>
      <c r="D4" s="166"/>
      <c r="E4" s="8" t="s">
        <v>26</v>
      </c>
      <c r="F4" s="148" t="s">
        <v>155</v>
      </c>
      <c r="G4" s="148"/>
      <c r="H4" s="149"/>
      <c r="I4" s="186" t="s">
        <v>82</v>
      </c>
      <c r="J4" s="72" t="s">
        <v>74</v>
      </c>
      <c r="K4" s="98"/>
      <c r="M4" s="7" t="s">
        <v>85</v>
      </c>
    </row>
    <row r="5" spans="1:13" s="7" customFormat="1" ht="31.2" customHeight="1">
      <c r="A5" s="135"/>
      <c r="B5" s="68" t="s">
        <v>22</v>
      </c>
      <c r="C5" s="146"/>
      <c r="D5" s="147"/>
      <c r="E5" s="8" t="s">
        <v>27</v>
      </c>
      <c r="F5" s="119" t="s">
        <v>154</v>
      </c>
      <c r="I5" s="187"/>
      <c r="J5" s="70" t="s">
        <v>75</v>
      </c>
      <c r="K5" s="87"/>
      <c r="M5" s="7" t="s">
        <v>86</v>
      </c>
    </row>
    <row r="6" spans="1:13" s="7" customFormat="1" ht="31.2" customHeight="1" thickBot="1">
      <c r="A6" s="135"/>
      <c r="B6" s="68" t="s">
        <v>80</v>
      </c>
      <c r="C6" s="146"/>
      <c r="D6" s="147"/>
      <c r="E6" s="8" t="s">
        <v>26</v>
      </c>
      <c r="F6" s="144" t="s">
        <v>105</v>
      </c>
      <c r="G6" s="144"/>
      <c r="H6" s="145"/>
      <c r="I6" s="187"/>
      <c r="J6" s="70" t="s">
        <v>76</v>
      </c>
      <c r="K6" s="87"/>
      <c r="M6" s="7" t="s">
        <v>87</v>
      </c>
    </row>
    <row r="7" spans="1:13" s="7" customFormat="1" ht="31.2" customHeight="1">
      <c r="A7" s="135"/>
      <c r="B7" s="71" t="s">
        <v>70</v>
      </c>
      <c r="C7" s="146"/>
      <c r="D7" s="147"/>
      <c r="E7" s="150" t="s">
        <v>27</v>
      </c>
      <c r="F7" s="151" t="s">
        <v>156</v>
      </c>
      <c r="G7" s="151"/>
      <c r="H7" s="152"/>
      <c r="I7" s="187"/>
      <c r="J7" s="73" t="s">
        <v>77</v>
      </c>
      <c r="K7" s="98"/>
      <c r="M7" s="7" t="s">
        <v>88</v>
      </c>
    </row>
    <row r="8" spans="1:13" s="7" customFormat="1" ht="31.2" customHeight="1">
      <c r="A8" s="135"/>
      <c r="B8" s="71" t="s">
        <v>71</v>
      </c>
      <c r="C8" s="146"/>
      <c r="D8" s="147"/>
      <c r="E8" s="150"/>
      <c r="F8" s="151"/>
      <c r="G8" s="151"/>
      <c r="H8" s="152"/>
      <c r="I8" s="187"/>
      <c r="J8" s="73" t="s">
        <v>78</v>
      </c>
      <c r="K8" s="87"/>
    </row>
    <row r="9" spans="1:13" s="7" customFormat="1" ht="31.2" customHeight="1" thickBot="1">
      <c r="A9" s="135"/>
      <c r="B9" s="74" t="s">
        <v>72</v>
      </c>
      <c r="C9" s="146"/>
      <c r="D9" s="147"/>
      <c r="E9" s="117"/>
      <c r="H9" s="118"/>
      <c r="I9" s="187"/>
      <c r="J9" s="73" t="s">
        <v>79</v>
      </c>
      <c r="K9" s="87"/>
    </row>
    <row r="10" spans="1:13" s="7" customFormat="1" ht="31.2" customHeight="1">
      <c r="A10" s="135"/>
      <c r="B10" s="74" t="s">
        <v>73</v>
      </c>
      <c r="C10" s="146"/>
      <c r="D10" s="147"/>
      <c r="E10" s="117"/>
      <c r="H10" s="118"/>
      <c r="I10" s="187"/>
      <c r="J10" s="101" t="s">
        <v>108</v>
      </c>
      <c r="K10" s="98"/>
    </row>
    <row r="11" spans="1:13" s="7" customFormat="1" ht="31.2" customHeight="1">
      <c r="A11" s="135"/>
      <c r="B11" s="100" t="s">
        <v>106</v>
      </c>
      <c r="C11" s="146"/>
      <c r="D11" s="147"/>
      <c r="E11" s="117"/>
      <c r="H11" s="118"/>
      <c r="I11" s="187"/>
      <c r="J11" s="101" t="s">
        <v>109</v>
      </c>
      <c r="K11" s="87"/>
    </row>
    <row r="12" spans="1:13" s="7" customFormat="1" ht="31.2" customHeight="1" thickBot="1">
      <c r="A12" s="135"/>
      <c r="B12" s="100" t="s">
        <v>107</v>
      </c>
      <c r="C12" s="146"/>
      <c r="D12" s="147"/>
      <c r="E12" s="117"/>
      <c r="H12" s="118"/>
      <c r="I12" s="188"/>
      <c r="J12" s="102" t="s">
        <v>110</v>
      </c>
      <c r="K12" s="87"/>
    </row>
    <row r="13" spans="1:13" s="7" customFormat="1" ht="31.2" customHeight="1">
      <c r="A13" s="135"/>
      <c r="B13" s="68" t="s">
        <v>134</v>
      </c>
      <c r="C13" s="82"/>
      <c r="D13" s="83"/>
      <c r="E13" s="8" t="s">
        <v>26</v>
      </c>
      <c r="F13" s="137" t="s">
        <v>99</v>
      </c>
      <c r="G13" s="137"/>
      <c r="H13" s="138"/>
      <c r="I13" s="186" t="s">
        <v>116</v>
      </c>
      <c r="J13" s="51" t="s">
        <v>50</v>
      </c>
      <c r="K13" s="86"/>
    </row>
    <row r="14" spans="1:13" s="7" customFormat="1" ht="31.2" customHeight="1">
      <c r="A14" s="135"/>
      <c r="B14" s="68" t="s">
        <v>101</v>
      </c>
      <c r="C14" s="82"/>
      <c r="D14" s="83"/>
      <c r="E14" s="8" t="s">
        <v>26</v>
      </c>
      <c r="F14" s="137" t="s">
        <v>99</v>
      </c>
      <c r="G14" s="137"/>
      <c r="H14" s="138"/>
      <c r="I14" s="187"/>
      <c r="J14" s="49" t="s">
        <v>51</v>
      </c>
      <c r="K14" s="87"/>
    </row>
    <row r="15" spans="1:13" s="7" customFormat="1" ht="31.2" customHeight="1">
      <c r="A15" s="135"/>
      <c r="B15" s="68" t="s">
        <v>23</v>
      </c>
      <c r="C15" s="82"/>
      <c r="D15" s="83"/>
      <c r="E15" s="8" t="s">
        <v>26</v>
      </c>
      <c r="F15" s="137" t="s">
        <v>99</v>
      </c>
      <c r="G15" s="137"/>
      <c r="H15" s="138"/>
      <c r="I15" s="187"/>
      <c r="J15" s="49" t="s">
        <v>22</v>
      </c>
      <c r="K15" s="87"/>
    </row>
    <row r="16" spans="1:13" s="7" customFormat="1" ht="31.2" customHeight="1">
      <c r="A16" s="135"/>
      <c r="B16" s="68" t="s">
        <v>100</v>
      </c>
      <c r="C16" s="82"/>
      <c r="D16" s="83"/>
      <c r="E16" s="8" t="s">
        <v>26</v>
      </c>
      <c r="F16" s="137" t="s">
        <v>99</v>
      </c>
      <c r="G16" s="137"/>
      <c r="H16" s="138"/>
      <c r="I16" s="187"/>
      <c r="J16" s="49" t="s">
        <v>63</v>
      </c>
      <c r="K16" s="87"/>
    </row>
    <row r="17" spans="1:22" s="7" customFormat="1" ht="31.2" customHeight="1" thickBot="1">
      <c r="A17" s="135"/>
      <c r="B17" s="68" t="s">
        <v>21</v>
      </c>
      <c r="C17" s="82"/>
      <c r="D17" s="83"/>
      <c r="E17" s="8" t="s">
        <v>26</v>
      </c>
      <c r="F17" s="137" t="s">
        <v>99</v>
      </c>
      <c r="G17" s="137"/>
      <c r="H17" s="138"/>
      <c r="I17" s="188"/>
      <c r="J17" s="50" t="s">
        <v>52</v>
      </c>
      <c r="K17" s="88"/>
    </row>
    <row r="18" spans="1:22" s="7" customFormat="1" ht="31.2" customHeight="1" thickBot="1">
      <c r="A18" s="136"/>
      <c r="B18" s="69" t="s">
        <v>24</v>
      </c>
      <c r="C18" s="167"/>
      <c r="D18" s="168"/>
      <c r="E18" s="8"/>
      <c r="G18" s="95"/>
      <c r="I18" s="139" t="s">
        <v>54</v>
      </c>
      <c r="J18" s="51" t="s">
        <v>50</v>
      </c>
      <c r="K18" s="86"/>
    </row>
    <row r="19" spans="1:22" s="7" customFormat="1" ht="31.2" customHeight="1">
      <c r="A19" s="155" t="s">
        <v>25</v>
      </c>
      <c r="B19" s="66" t="s">
        <v>18</v>
      </c>
      <c r="C19" s="169" t="s">
        <v>19</v>
      </c>
      <c r="D19" s="170"/>
      <c r="E19" s="53" t="s">
        <v>28</v>
      </c>
      <c r="F19" s="53" t="s">
        <v>29</v>
      </c>
      <c r="G19" s="54" t="s">
        <v>151</v>
      </c>
      <c r="H19" s="120"/>
      <c r="I19" s="140"/>
      <c r="J19" s="49" t="s">
        <v>51</v>
      </c>
      <c r="K19" s="87"/>
    </row>
    <row r="20" spans="1:22" s="7" customFormat="1" ht="31.2" customHeight="1">
      <c r="A20" s="156"/>
      <c r="B20" s="81"/>
      <c r="C20" s="142"/>
      <c r="D20" s="143"/>
      <c r="E20" s="84"/>
      <c r="F20" s="84"/>
      <c r="G20" s="122"/>
      <c r="H20" s="121" t="s">
        <v>150</v>
      </c>
      <c r="I20" s="140"/>
      <c r="J20" s="49" t="s">
        <v>22</v>
      </c>
      <c r="K20" s="87"/>
    </row>
    <row r="21" spans="1:22" s="7" customFormat="1" ht="31.2" customHeight="1">
      <c r="A21" s="156"/>
      <c r="B21" s="81"/>
      <c r="C21" s="142"/>
      <c r="D21" s="143"/>
      <c r="E21" s="84"/>
      <c r="F21" s="84"/>
      <c r="G21" s="85"/>
      <c r="H21" s="178" t="s">
        <v>157</v>
      </c>
      <c r="I21" s="140"/>
      <c r="J21" s="49" t="s">
        <v>52</v>
      </c>
      <c r="K21" s="87"/>
    </row>
    <row r="22" spans="1:22" s="7" customFormat="1" ht="31.2" customHeight="1">
      <c r="A22" s="156"/>
      <c r="B22" s="81"/>
      <c r="C22" s="142"/>
      <c r="D22" s="143"/>
      <c r="E22" s="84"/>
      <c r="F22" s="84"/>
      <c r="G22" s="85"/>
      <c r="H22" s="178"/>
      <c r="I22" s="140"/>
      <c r="J22" s="49" t="s">
        <v>53</v>
      </c>
      <c r="K22" s="87"/>
    </row>
    <row r="23" spans="1:22" s="7" customFormat="1" ht="31.2" customHeight="1" thickBot="1">
      <c r="A23" s="156"/>
      <c r="B23" s="81"/>
      <c r="C23" s="142"/>
      <c r="D23" s="143"/>
      <c r="E23" s="84"/>
      <c r="F23" s="84"/>
      <c r="G23" s="85"/>
      <c r="H23" s="178"/>
      <c r="I23" s="141"/>
      <c r="J23" s="50" t="s">
        <v>47</v>
      </c>
      <c r="K23" s="88"/>
      <c r="Q23" s="114"/>
    </row>
    <row r="24" spans="1:22" s="7" customFormat="1" ht="31.2" customHeight="1" thickBot="1">
      <c r="A24" s="156"/>
      <c r="B24" s="81"/>
      <c r="C24" s="142"/>
      <c r="D24" s="143"/>
      <c r="E24" s="84"/>
      <c r="F24" s="84"/>
      <c r="G24" s="85"/>
      <c r="H24" s="178"/>
      <c r="I24" s="75"/>
      <c r="J24" s="76"/>
      <c r="K24" s="77"/>
    </row>
    <row r="25" spans="1:22" s="7" customFormat="1" ht="31.2" customHeight="1" thickBot="1">
      <c r="A25" s="156"/>
      <c r="B25" s="81"/>
      <c r="C25" s="142"/>
      <c r="D25" s="143"/>
      <c r="E25" s="84"/>
      <c r="F25" s="84"/>
      <c r="G25" s="85"/>
      <c r="H25" s="178"/>
      <c r="I25" s="173" t="s">
        <v>117</v>
      </c>
      <c r="J25" s="174"/>
      <c r="K25" s="175"/>
      <c r="L25" s="176"/>
      <c r="M25" s="115" t="s">
        <v>26</v>
      </c>
      <c r="N25" s="137" t="s">
        <v>149</v>
      </c>
      <c r="O25" s="137"/>
    </row>
    <row r="26" spans="1:22" s="7" customFormat="1" ht="31.2" customHeight="1" thickBot="1">
      <c r="A26" s="156"/>
      <c r="B26" s="81"/>
      <c r="C26" s="142"/>
      <c r="D26" s="143"/>
      <c r="E26" s="84"/>
      <c r="F26" s="84"/>
      <c r="G26" s="85"/>
      <c r="H26" s="178"/>
      <c r="S26" s="114"/>
    </row>
    <row r="27" spans="1:22" s="7" customFormat="1" ht="31.2" customHeight="1" thickBot="1">
      <c r="A27" s="156"/>
      <c r="B27" s="81"/>
      <c r="C27" s="142"/>
      <c r="D27" s="143"/>
      <c r="E27" s="84"/>
      <c r="F27" s="84"/>
      <c r="G27" s="85"/>
      <c r="H27" s="178"/>
      <c r="I27" s="159" t="s">
        <v>129</v>
      </c>
      <c r="J27" s="160"/>
      <c r="K27" s="160"/>
      <c r="L27" s="177"/>
    </row>
    <row r="28" spans="1:22" s="7" customFormat="1" ht="31.2" customHeight="1">
      <c r="A28" s="156"/>
      <c r="B28" s="81"/>
      <c r="C28" s="142"/>
      <c r="D28" s="143"/>
      <c r="E28" s="84"/>
      <c r="F28" s="84"/>
      <c r="G28" s="85"/>
      <c r="H28" s="178"/>
      <c r="I28" s="191" t="s">
        <v>130</v>
      </c>
      <c r="J28" s="192"/>
      <c r="K28" s="192"/>
      <c r="L28" s="107"/>
      <c r="M28" s="171" t="s">
        <v>26</v>
      </c>
      <c r="N28" s="172" t="s">
        <v>143</v>
      </c>
      <c r="O28" s="172"/>
      <c r="P28" s="116"/>
      <c r="Q28" s="116"/>
      <c r="R28" s="116"/>
      <c r="S28" s="116"/>
      <c r="T28" s="116"/>
      <c r="U28" s="116"/>
      <c r="V28" s="116"/>
    </row>
    <row r="29" spans="1:22" s="7" customFormat="1" ht="31.2" customHeight="1" thickBot="1">
      <c r="A29" s="156"/>
      <c r="B29" s="81"/>
      <c r="C29" s="142"/>
      <c r="D29" s="143"/>
      <c r="E29" s="84"/>
      <c r="F29" s="84"/>
      <c r="G29" s="85"/>
      <c r="H29" s="178"/>
      <c r="I29" s="193" t="s">
        <v>131</v>
      </c>
      <c r="J29" s="194"/>
      <c r="K29" s="194"/>
      <c r="L29" s="108"/>
      <c r="M29" s="171"/>
      <c r="N29" s="172"/>
      <c r="O29" s="172"/>
      <c r="P29" s="116"/>
      <c r="Q29" s="116"/>
      <c r="R29" s="116"/>
      <c r="S29" s="116"/>
      <c r="T29" s="116"/>
      <c r="U29" s="116"/>
      <c r="V29" s="116"/>
    </row>
    <row r="30" spans="1:22" s="7" customFormat="1" ht="31.2" customHeight="1" thickBot="1">
      <c r="A30" s="156"/>
      <c r="B30" s="81"/>
      <c r="C30" s="142"/>
      <c r="D30" s="143"/>
      <c r="E30" s="84"/>
      <c r="F30" s="84"/>
      <c r="G30" s="85"/>
      <c r="H30" s="178"/>
      <c r="I30" s="198" t="s">
        <v>132</v>
      </c>
      <c r="J30" s="198"/>
      <c r="K30" s="198"/>
      <c r="L30" s="198"/>
      <c r="N30" s="116"/>
      <c r="O30" s="116"/>
      <c r="P30" s="116"/>
      <c r="Q30" s="116"/>
      <c r="R30" s="116"/>
      <c r="S30" s="116"/>
      <c r="T30" s="116"/>
      <c r="U30" s="116"/>
      <c r="V30" s="116"/>
    </row>
    <row r="31" spans="1:22" s="7" customFormat="1" ht="31.2" customHeight="1">
      <c r="A31" s="156"/>
      <c r="B31" s="81"/>
      <c r="C31" s="142"/>
      <c r="D31" s="143"/>
      <c r="E31" s="84"/>
      <c r="F31" s="84"/>
      <c r="G31" s="85"/>
      <c r="H31" s="178"/>
      <c r="I31" s="195" t="s">
        <v>133</v>
      </c>
      <c r="J31" s="196"/>
      <c r="K31" s="196"/>
      <c r="L31" s="197"/>
      <c r="N31" s="116"/>
      <c r="O31" s="116"/>
      <c r="P31" s="116"/>
      <c r="Q31" s="116"/>
      <c r="R31" s="116"/>
      <c r="S31" s="116"/>
      <c r="T31" s="116"/>
      <c r="U31" s="116"/>
      <c r="V31" s="116"/>
    </row>
    <row r="32" spans="1:22" s="7" customFormat="1" ht="31.2" customHeight="1">
      <c r="A32" s="156"/>
      <c r="B32" s="81"/>
      <c r="C32" s="142"/>
      <c r="D32" s="143"/>
      <c r="E32" s="84"/>
      <c r="F32" s="84"/>
      <c r="G32" s="85"/>
      <c r="H32" s="178"/>
      <c r="I32" s="179"/>
      <c r="J32" s="180"/>
      <c r="K32" s="180"/>
      <c r="L32" s="181"/>
      <c r="N32" s="116"/>
      <c r="O32" s="116"/>
      <c r="P32" s="116"/>
      <c r="Q32" s="116"/>
      <c r="R32" s="116"/>
      <c r="S32" s="116"/>
      <c r="T32" s="116"/>
      <c r="U32" s="116"/>
      <c r="V32" s="116"/>
    </row>
    <row r="33" spans="1:22" s="7" customFormat="1" ht="31.2" customHeight="1">
      <c r="A33" s="156"/>
      <c r="B33" s="81"/>
      <c r="C33" s="142"/>
      <c r="D33" s="143"/>
      <c r="E33" s="84"/>
      <c r="F33" s="84"/>
      <c r="G33" s="85"/>
      <c r="H33" s="178"/>
      <c r="I33" s="182"/>
      <c r="J33" s="180"/>
      <c r="K33" s="180"/>
      <c r="L33" s="181"/>
      <c r="N33" s="116"/>
      <c r="O33" s="116"/>
      <c r="P33" s="116"/>
      <c r="Q33" s="116"/>
      <c r="R33" s="116"/>
      <c r="S33" s="116"/>
      <c r="T33" s="116"/>
      <c r="U33" s="116"/>
      <c r="V33" s="116"/>
    </row>
    <row r="34" spans="1:22" ht="31.2" customHeight="1" thickBot="1">
      <c r="A34" s="156"/>
      <c r="B34" s="81"/>
      <c r="C34" s="142"/>
      <c r="D34" s="143"/>
      <c r="E34" s="84"/>
      <c r="F34" s="84"/>
      <c r="G34" s="85"/>
      <c r="H34" s="178"/>
      <c r="I34" s="183"/>
      <c r="J34" s="184"/>
      <c r="K34" s="184"/>
      <c r="L34" s="185"/>
      <c r="N34" s="116"/>
      <c r="O34" s="116"/>
      <c r="P34" s="116"/>
      <c r="Q34" s="116"/>
      <c r="R34" s="116"/>
      <c r="S34" s="116"/>
      <c r="T34" s="116"/>
      <c r="U34" s="116"/>
      <c r="V34" s="116"/>
    </row>
    <row r="35" spans="1:22" ht="117.6" customHeight="1" thickBot="1">
      <c r="A35" s="157"/>
      <c r="B35" s="99" t="s">
        <v>158</v>
      </c>
      <c r="C35" s="161"/>
      <c r="D35" s="161"/>
      <c r="E35" s="161"/>
      <c r="F35" s="161"/>
      <c r="G35" s="162"/>
      <c r="I35" s="189" t="s">
        <v>142</v>
      </c>
      <c r="J35" s="190"/>
      <c r="K35" s="190"/>
      <c r="L35" s="190"/>
    </row>
    <row r="36" spans="1:22">
      <c r="O36" s="105"/>
    </row>
  </sheetData>
  <mergeCells count="58">
    <mergeCell ref="I4:I12"/>
    <mergeCell ref="I13:I17"/>
    <mergeCell ref="I35:L35"/>
    <mergeCell ref="I28:K28"/>
    <mergeCell ref="I29:K29"/>
    <mergeCell ref="I31:L31"/>
    <mergeCell ref="I30:L30"/>
    <mergeCell ref="C29:D29"/>
    <mergeCell ref="C26:D26"/>
    <mergeCell ref="C27:D27"/>
    <mergeCell ref="C28:D28"/>
    <mergeCell ref="N25:O25"/>
    <mergeCell ref="M28:M29"/>
    <mergeCell ref="N28:O29"/>
    <mergeCell ref="I25:J25"/>
    <mergeCell ref="K25:L25"/>
    <mergeCell ref="I27:L27"/>
    <mergeCell ref="H21:H34"/>
    <mergeCell ref="I32:L34"/>
    <mergeCell ref="C24:D24"/>
    <mergeCell ref="C25:D25"/>
    <mergeCell ref="C11:D11"/>
    <mergeCell ref="C12:D12"/>
    <mergeCell ref="C21:D21"/>
    <mergeCell ref="C18:D18"/>
    <mergeCell ref="C19:D19"/>
    <mergeCell ref="A3:B3"/>
    <mergeCell ref="A19:A35"/>
    <mergeCell ref="A1:G1"/>
    <mergeCell ref="I3:J3"/>
    <mergeCell ref="C35:G35"/>
    <mergeCell ref="C3:D3"/>
    <mergeCell ref="C4:D4"/>
    <mergeCell ref="C5:D5"/>
    <mergeCell ref="C7:D7"/>
    <mergeCell ref="C8:D8"/>
    <mergeCell ref="C32:D32"/>
    <mergeCell ref="C33:D33"/>
    <mergeCell ref="C34:D34"/>
    <mergeCell ref="F13:H13"/>
    <mergeCell ref="C31:D31"/>
    <mergeCell ref="C30:D30"/>
    <mergeCell ref="A4:A18"/>
    <mergeCell ref="F16:H16"/>
    <mergeCell ref="F17:H17"/>
    <mergeCell ref="I18:I23"/>
    <mergeCell ref="C20:D20"/>
    <mergeCell ref="F15:H15"/>
    <mergeCell ref="F14:H14"/>
    <mergeCell ref="F6:H6"/>
    <mergeCell ref="C6:D6"/>
    <mergeCell ref="C22:D22"/>
    <mergeCell ref="C23:D23"/>
    <mergeCell ref="C9:D9"/>
    <mergeCell ref="C10:D10"/>
    <mergeCell ref="F4:H4"/>
    <mergeCell ref="E7:E8"/>
    <mergeCell ref="F7:H8"/>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3"/>
  <sheetViews>
    <sheetView showRuler="0" view="pageBreakPreview" topLeftCell="A25" zoomScale="85" zoomScaleNormal="55" zoomScaleSheetLayoutView="85" workbookViewId="0">
      <selection activeCell="N10" sqref="N10"/>
    </sheetView>
  </sheetViews>
  <sheetFormatPr defaultColWidth="11" defaultRowHeight="13.2"/>
  <cols>
    <col min="1" max="1" width="13.6640625" customWidth="1"/>
    <col min="2" max="4" width="14.77734375" customWidth="1"/>
    <col min="5" max="5" width="9.33203125" customWidth="1"/>
    <col min="6" max="6" width="6.6640625" customWidth="1"/>
    <col min="7" max="7" width="11.109375" customWidth="1"/>
    <col min="8" max="8" width="2.77734375" customWidth="1"/>
    <col min="9" max="9" width="2.44140625" customWidth="1"/>
    <col min="10" max="10" width="6.6640625" customWidth="1"/>
    <col min="11" max="11" width="3.109375" customWidth="1"/>
    <col min="12" max="12" width="1.6640625" customWidth="1"/>
  </cols>
  <sheetData>
    <row r="1" spans="1:14" ht="24" customHeight="1">
      <c r="A1" s="199" t="s">
        <v>163</v>
      </c>
      <c r="B1" s="199"/>
      <c r="C1" s="199"/>
      <c r="D1" s="199"/>
      <c r="E1" s="199"/>
      <c r="F1" s="199"/>
      <c r="G1" s="199"/>
      <c r="H1" s="199"/>
      <c r="I1" s="199"/>
      <c r="J1" s="199"/>
      <c r="K1" s="199"/>
      <c r="L1" s="199"/>
    </row>
    <row r="2" spans="1:14" ht="31.2" customHeight="1">
      <c r="A2" s="1" t="s">
        <v>12</v>
      </c>
      <c r="B2" s="205" t="str">
        <f>IF(①入力シート!C4="","",①入力シート!C4)</f>
        <v/>
      </c>
      <c r="C2" s="205"/>
      <c r="D2" s="203"/>
      <c r="E2" s="2" t="s">
        <v>4</v>
      </c>
      <c r="F2" s="4" t="s">
        <v>11</v>
      </c>
      <c r="G2" s="205" t="str">
        <f>IF(①入力シート!C5="","",①入力シート!C5)</f>
        <v/>
      </c>
      <c r="H2" s="205"/>
      <c r="I2" s="205"/>
      <c r="J2" s="205" t="str">
        <f>IF(①入力シート!G5="","",①入力シート!G5)</f>
        <v/>
      </c>
      <c r="K2" s="205"/>
      <c r="L2" s="205"/>
    </row>
    <row r="3" spans="1:14" ht="31.2" customHeight="1">
      <c r="A3" s="1" t="s">
        <v>80</v>
      </c>
      <c r="B3" s="203" t="str">
        <f>IF(①入力シート!C6="","",①入力シート!C6)</f>
        <v/>
      </c>
      <c r="C3" s="204"/>
      <c r="D3" s="204"/>
      <c r="E3" s="204"/>
      <c r="F3" s="204"/>
      <c r="G3" s="204"/>
      <c r="H3" s="204"/>
      <c r="I3" s="204"/>
      <c r="J3" s="204"/>
      <c r="K3" s="204"/>
      <c r="L3" s="208"/>
    </row>
    <row r="4" spans="1:14" ht="31.2" customHeight="1">
      <c r="A4" s="1" t="s">
        <v>113</v>
      </c>
      <c r="B4" s="203" t="str">
        <f>IF(①入力シート!C7="","",①入力シート!C7)</f>
        <v/>
      </c>
      <c r="C4" s="204"/>
      <c r="D4" s="204"/>
      <c r="E4" s="208"/>
      <c r="F4" s="103" t="s">
        <v>2</v>
      </c>
      <c r="G4" s="203" t="str">
        <f>IF(①入力シート!C8="","",①入力シート!C8)</f>
        <v/>
      </c>
      <c r="H4" s="204" t="e">
        <f>IF(①入力シート!#REF!="","",①入力シート!#REF!)</f>
        <v>#REF!</v>
      </c>
      <c r="I4" s="204" t="e">
        <f>IF(①入力シート!#REF!="","",①入力シート!#REF!)</f>
        <v>#REF!</v>
      </c>
      <c r="J4" s="204" t="e">
        <f>IF(①入力シート!#REF!="","",①入力シート!#REF!)</f>
        <v>#REF!</v>
      </c>
      <c r="K4" s="209" t="s">
        <v>3</v>
      </c>
      <c r="L4" s="210"/>
    </row>
    <row r="5" spans="1:14" ht="31.2" customHeight="1">
      <c r="A5" s="1" t="s">
        <v>112</v>
      </c>
      <c r="B5" s="203" t="str">
        <f>IF(①入力シート!C9="","",①入力シート!C9)</f>
        <v/>
      </c>
      <c r="C5" s="204"/>
      <c r="D5" s="204"/>
      <c r="E5" s="208"/>
      <c r="F5" s="103" t="s">
        <v>2</v>
      </c>
      <c r="G5" s="203" t="str">
        <f>IF(①入力シート!C10="","",①入力シート!C10)</f>
        <v/>
      </c>
      <c r="H5" s="204" t="e">
        <f>IF(①入力シート!#REF!="","",①入力シート!#REF!)</f>
        <v>#REF!</v>
      </c>
      <c r="I5" s="204" t="e">
        <f>IF(①入力シート!#REF!="","",①入力シート!#REF!)</f>
        <v>#REF!</v>
      </c>
      <c r="J5" s="204" t="e">
        <f>IF(①入力シート!#REF!="","",①入力シート!#REF!)</f>
        <v>#REF!</v>
      </c>
      <c r="K5" s="209" t="s">
        <v>3</v>
      </c>
      <c r="L5" s="210"/>
    </row>
    <row r="6" spans="1:14" ht="31.2" customHeight="1">
      <c r="A6" s="1" t="s">
        <v>111</v>
      </c>
      <c r="B6" s="203" t="str">
        <f>IF(①入力シート!C11="","",①入力シート!C11)</f>
        <v/>
      </c>
      <c r="C6" s="204"/>
      <c r="D6" s="204"/>
      <c r="E6" s="208"/>
      <c r="F6" s="103" t="s">
        <v>2</v>
      </c>
      <c r="G6" s="203" t="str">
        <f>IF(①入力シート!C12="","",①入力シート!C12)</f>
        <v/>
      </c>
      <c r="H6" s="204" t="e">
        <f>IF(①入力シート!#REF!="","",①入力シート!#REF!)</f>
        <v>#REF!</v>
      </c>
      <c r="I6" s="204" t="e">
        <f>IF(①入力シート!#REF!="","",①入力シート!#REF!)</f>
        <v>#REF!</v>
      </c>
      <c r="J6" s="204" t="e">
        <f>IF(①入力シート!#REF!="","",①入力シート!#REF!)</f>
        <v>#REF!</v>
      </c>
      <c r="K6" s="209" t="s">
        <v>3</v>
      </c>
      <c r="L6" s="210"/>
    </row>
    <row r="7" spans="1:14" ht="31.2" customHeight="1">
      <c r="A7" s="1" t="s">
        <v>135</v>
      </c>
      <c r="B7" s="203" t="str">
        <f>IF(①入力シート!C13="","",①入力シート!C13)</f>
        <v/>
      </c>
      <c r="C7" s="204"/>
      <c r="D7" s="204"/>
      <c r="E7" s="204" t="str">
        <f>IF(①入力シート!D13="","",CONCATENATE("(",①入力シート!D13,"中",")"))</f>
        <v/>
      </c>
      <c r="F7" s="204"/>
      <c r="G7" s="206" t="s">
        <v>84</v>
      </c>
      <c r="H7" s="206"/>
      <c r="I7" s="206"/>
      <c r="J7" s="206"/>
      <c r="K7" s="206"/>
      <c r="L7" s="207"/>
      <c r="N7" s="94"/>
    </row>
    <row r="8" spans="1:14" ht="31.2" customHeight="1">
      <c r="A8" s="1" t="s">
        <v>13</v>
      </c>
      <c r="B8" s="203" t="str">
        <f>IF(①入力シート!C14="","",①入力シート!C14)</f>
        <v/>
      </c>
      <c r="C8" s="204"/>
      <c r="D8" s="204"/>
      <c r="E8" s="204" t="str">
        <f>IF(①入力シート!D14="","",CONCATENATE("(",①入力シート!D14,"中",")"))</f>
        <v/>
      </c>
      <c r="F8" s="204"/>
      <c r="G8" s="206" t="s">
        <v>84</v>
      </c>
      <c r="H8" s="206"/>
      <c r="I8" s="206"/>
      <c r="J8" s="206"/>
      <c r="K8" s="206"/>
      <c r="L8" s="207"/>
    </row>
    <row r="9" spans="1:14" ht="31.2" customHeight="1">
      <c r="A9" s="3" t="s">
        <v>14</v>
      </c>
      <c r="B9" s="203" t="str">
        <f>IF(①入力シート!C15="","",①入力シート!C15)</f>
        <v/>
      </c>
      <c r="C9" s="204"/>
      <c r="D9" s="204"/>
      <c r="E9" s="204" t="str">
        <f>IF(①入力シート!D15="","",CONCATENATE("(",①入力シート!D15,"中",")"))</f>
        <v/>
      </c>
      <c r="F9" s="204"/>
      <c r="G9" s="211" t="s">
        <v>118</v>
      </c>
      <c r="H9" s="211"/>
      <c r="I9" s="211"/>
      <c r="J9" s="211"/>
      <c r="K9" s="211"/>
      <c r="L9" s="212"/>
    </row>
    <row r="10" spans="1:14" ht="31.2" customHeight="1">
      <c r="A10" s="3" t="s">
        <v>102</v>
      </c>
      <c r="B10" s="203" t="str">
        <f>IF(①入力シート!C16="","",①入力シート!C16)</f>
        <v/>
      </c>
      <c r="C10" s="204"/>
      <c r="D10" s="204"/>
      <c r="E10" s="204" t="str">
        <f>IF(①入力シート!D16="","",CONCATENATE("(",①入力シート!D16,"中",")"))</f>
        <v/>
      </c>
      <c r="F10" s="204"/>
      <c r="G10" s="211" t="s">
        <v>118</v>
      </c>
      <c r="H10" s="211"/>
      <c r="I10" s="211"/>
      <c r="J10" s="211"/>
      <c r="K10" s="211"/>
      <c r="L10" s="212"/>
    </row>
    <row r="11" spans="1:14" ht="31.2" customHeight="1">
      <c r="A11" s="1" t="s">
        <v>0</v>
      </c>
      <c r="B11" s="203" t="str">
        <f>IF(①入力シート!C17="","",①入力シート!C17)</f>
        <v/>
      </c>
      <c r="C11" s="204"/>
      <c r="D11" s="78" t="str">
        <f>IF(①入力シート!D17="","",CONCATENATE("(",①入力シート!D17,"中",")"))</f>
        <v/>
      </c>
      <c r="E11" s="201" t="s">
        <v>167</v>
      </c>
      <c r="F11" s="202"/>
      <c r="G11" s="213" t="s">
        <v>89</v>
      </c>
      <c r="H11" s="214"/>
      <c r="I11" s="204" t="str">
        <f>IF(①入力シート!C18="","",①入力シート!C18)</f>
        <v/>
      </c>
      <c r="J11" s="204"/>
      <c r="K11" s="209" t="s">
        <v>5</v>
      </c>
      <c r="L11" s="210"/>
    </row>
    <row r="12" spans="1:14" ht="31.2" customHeight="1">
      <c r="A12" s="4" t="s">
        <v>1</v>
      </c>
      <c r="B12" s="200" t="s">
        <v>15</v>
      </c>
      <c r="C12" s="200"/>
      <c r="D12" s="200"/>
      <c r="E12" s="200" t="s">
        <v>8</v>
      </c>
      <c r="F12" s="200"/>
      <c r="G12" s="200" t="s">
        <v>9</v>
      </c>
      <c r="H12" s="200"/>
      <c r="I12" s="200" t="s">
        <v>10</v>
      </c>
      <c r="J12" s="200"/>
      <c r="K12" s="200"/>
      <c r="L12" s="200"/>
    </row>
    <row r="13" spans="1:14" ht="31.2" customHeight="1">
      <c r="A13" s="1" t="str">
        <f>IF(①入力シート!B20="","",①入力シート!B20)</f>
        <v/>
      </c>
      <c r="B13" s="215" t="str">
        <f>IF(①入力シート!C20="","",①入力シート!C20)</f>
        <v/>
      </c>
      <c r="C13" s="215"/>
      <c r="D13" s="215"/>
      <c r="E13" s="3" t="str">
        <f>IF(①入力シート!E20="","",①入力シート!E20)</f>
        <v/>
      </c>
      <c r="F13" s="5" t="s">
        <v>6</v>
      </c>
      <c r="G13" s="3" t="str">
        <f>IF(①入力シート!F20="","",①入力シート!F20)</f>
        <v/>
      </c>
      <c r="H13" s="5" t="s">
        <v>7</v>
      </c>
      <c r="I13" s="205" t="str">
        <f>IF(①入力シート!G20="","",①入力シート!G20)</f>
        <v/>
      </c>
      <c r="J13" s="205" t="str">
        <f>IF(①入力シート!I20="","",①入力シート!I20)</f>
        <v/>
      </c>
      <c r="K13" s="205" t="str">
        <f>IF(①入力シート!J20="","",①入力シート!J20)</f>
        <v>性別</v>
      </c>
      <c r="L13" s="205" t="str">
        <f>IF(①入力シート!K20="","",①入力シート!K20)</f>
        <v/>
      </c>
    </row>
    <row r="14" spans="1:14" ht="31.2" customHeight="1">
      <c r="A14" s="1" t="str">
        <f>IF(①入力シート!B21="","",①入力シート!B21)</f>
        <v/>
      </c>
      <c r="B14" s="215" t="str">
        <f>IF(①入力シート!C21="","",①入力シート!C21)</f>
        <v/>
      </c>
      <c r="C14" s="215"/>
      <c r="D14" s="215"/>
      <c r="E14" s="3" t="str">
        <f>IF(①入力シート!E21="","",①入力シート!E21)</f>
        <v/>
      </c>
      <c r="F14" s="5" t="s">
        <v>6</v>
      </c>
      <c r="G14" s="3" t="str">
        <f>IF(①入力シート!F21="","",①入力シート!F21)</f>
        <v/>
      </c>
      <c r="H14" s="5" t="s">
        <v>7</v>
      </c>
      <c r="I14" s="205" t="str">
        <f>IF(①入力シート!G21="","",①入力シート!G21)</f>
        <v/>
      </c>
      <c r="J14" s="205" t="str">
        <f>IF(①入力シート!I21="","",①入力シート!I21)</f>
        <v/>
      </c>
      <c r="K14" s="205" t="str">
        <f>IF(①入力シート!J21="","",①入力シート!J21)</f>
        <v>年齢</v>
      </c>
      <c r="L14" s="205" t="str">
        <f>IF(①入力シート!K21="","",①入力シート!K21)</f>
        <v/>
      </c>
    </row>
    <row r="15" spans="1:14" ht="31.2" customHeight="1">
      <c r="A15" s="1" t="str">
        <f>IF(①入力シート!B22="","",①入力シート!B22)</f>
        <v/>
      </c>
      <c r="B15" s="215" t="str">
        <f>IF(①入力シート!C23="","",①入力シート!C22)</f>
        <v/>
      </c>
      <c r="C15" s="215"/>
      <c r="D15" s="215"/>
      <c r="E15" s="3" t="str">
        <f>IF(①入力シート!E22="","",①入力シート!E22)</f>
        <v/>
      </c>
      <c r="F15" s="5" t="s">
        <v>6</v>
      </c>
      <c r="G15" s="3" t="str">
        <f>IF(①入力シート!F22="","",①入力シート!F22)</f>
        <v/>
      </c>
      <c r="H15" s="5" t="s">
        <v>7</v>
      </c>
      <c r="I15" s="205" t="str">
        <f>IF(①入力シート!G22="","",①入力シート!G22)</f>
        <v/>
      </c>
      <c r="J15" s="205" t="str">
        <f>IF(①入力シート!I22="","",①入力シート!I22)</f>
        <v/>
      </c>
      <c r="K15" s="205" t="str">
        <f>IF(①入力シート!J22="","",①入力シート!J22)</f>
        <v>資格</v>
      </c>
      <c r="L15" s="205" t="str">
        <f>IF(①入力シート!K22="","",①入力シート!K22)</f>
        <v/>
      </c>
    </row>
    <row r="16" spans="1:14" ht="31.2" customHeight="1">
      <c r="A16" s="1" t="str">
        <f>IF(①入力シート!B23="","",①入力シート!B23)</f>
        <v/>
      </c>
      <c r="B16" s="215" t="str">
        <f>IF(①入力シート!C23="","",①入力シート!C23)</f>
        <v/>
      </c>
      <c r="C16" s="215"/>
      <c r="D16" s="215"/>
      <c r="E16" s="3" t="str">
        <f>IF(①入力シート!E23="","",①入力シート!E23)</f>
        <v/>
      </c>
      <c r="F16" s="5" t="s">
        <v>6</v>
      </c>
      <c r="G16" s="3" t="str">
        <f>IF(①入力シート!F23="","",①入力シート!F23)</f>
        <v/>
      </c>
      <c r="H16" s="5" t="s">
        <v>7</v>
      </c>
      <c r="I16" s="205" t="str">
        <f>IF(①入力シート!G23="","",①入力シート!G23)</f>
        <v/>
      </c>
      <c r="J16" s="205" t="str">
        <f>IF(①入力シート!I23="","",①入力シート!I23)</f>
        <v/>
      </c>
      <c r="K16" s="205" t="str">
        <f>IF(①入力シート!J23="","",①入力シート!J23)</f>
        <v>学校との関わり</v>
      </c>
      <c r="L16" s="205" t="str">
        <f>IF(①入力シート!K23="","",①入力シート!K23)</f>
        <v/>
      </c>
    </row>
    <row r="17" spans="1:12" ht="31.2" customHeight="1">
      <c r="A17" s="1" t="str">
        <f>IF(①入力シート!B24="","",①入力シート!B24)</f>
        <v/>
      </c>
      <c r="B17" s="215" t="str">
        <f>IF(①入力シート!C24="","",①入力シート!C24)</f>
        <v/>
      </c>
      <c r="C17" s="215"/>
      <c r="D17" s="215"/>
      <c r="E17" s="3" t="str">
        <f>IF(①入力シート!E24="","",①入力シート!E24)</f>
        <v/>
      </c>
      <c r="F17" s="5" t="s">
        <v>6</v>
      </c>
      <c r="G17" s="3" t="str">
        <f>IF(①入力シート!F24="","",①入力シート!F24)</f>
        <v/>
      </c>
      <c r="H17" s="5" t="s">
        <v>7</v>
      </c>
      <c r="I17" s="205" t="str">
        <f>IF(①入力シート!G24="","",①入力シート!G24)</f>
        <v/>
      </c>
      <c r="J17" s="205" t="str">
        <f>IF(①入力シート!I24="","",①入力シート!I24)</f>
        <v/>
      </c>
      <c r="K17" s="205" t="str">
        <f>IF(①入力シート!J24="","",①入力シート!J24)</f>
        <v/>
      </c>
      <c r="L17" s="205" t="str">
        <f>IF(①入力シート!K24="","",①入力シート!K24)</f>
        <v/>
      </c>
    </row>
    <row r="18" spans="1:12" ht="31.2" customHeight="1">
      <c r="A18" s="1" t="str">
        <f>IF(①入力シート!B25="","",①入力シート!B25)</f>
        <v/>
      </c>
      <c r="B18" s="215" t="str">
        <f>IF(①入力シート!C25="","",①入力シート!C25)</f>
        <v/>
      </c>
      <c r="C18" s="215"/>
      <c r="D18" s="215"/>
      <c r="E18" s="3" t="str">
        <f>IF(①入力シート!E25="","",①入力シート!E25)</f>
        <v/>
      </c>
      <c r="F18" s="5" t="s">
        <v>6</v>
      </c>
      <c r="G18" s="3" t="str">
        <f>IF(①入力シート!F25="","",①入力シート!F25)</f>
        <v/>
      </c>
      <c r="H18" s="5" t="s">
        <v>7</v>
      </c>
      <c r="I18" s="205" t="str">
        <f>IF(①入力シート!G25="","",①入力シート!G25)</f>
        <v/>
      </c>
      <c r="J18" s="205" t="str">
        <f>IF(①入力シート!I25="","",①入力シート!I25)</f>
        <v>プログラム注文</v>
      </c>
      <c r="K18" s="205" t="str">
        <f>IF(①入力シート!J25="","",①入力シート!J25)</f>
        <v/>
      </c>
      <c r="L18" s="205" t="e">
        <f>IF(①入力シート!#REF!="","",①入力シート!#REF!)</f>
        <v>#REF!</v>
      </c>
    </row>
    <row r="19" spans="1:12" ht="31.2" customHeight="1">
      <c r="A19" s="1" t="str">
        <f>IF(①入力シート!B26="","",①入力シート!B26)</f>
        <v/>
      </c>
      <c r="B19" s="215" t="str">
        <f>IF(①入力シート!C26="","",①入力シート!C26)</f>
        <v/>
      </c>
      <c r="C19" s="215"/>
      <c r="D19" s="215"/>
      <c r="E19" s="3" t="str">
        <f>IF(①入力シート!E26="","",①入力シート!E26)</f>
        <v/>
      </c>
      <c r="F19" s="5" t="s">
        <v>6</v>
      </c>
      <c r="G19" s="3" t="str">
        <f>IF(①入力シート!F26="","",①入力シート!F26)</f>
        <v/>
      </c>
      <c r="H19" s="5" t="s">
        <v>7</v>
      </c>
      <c r="I19" s="205" t="str">
        <f>IF(①入力シート!G26="","",①入力シート!G26)</f>
        <v/>
      </c>
      <c r="J19" s="205" t="str">
        <f>IF(①入力シート!I26="","",①入力シート!I26)</f>
        <v/>
      </c>
      <c r="K19" s="205" t="str">
        <f>IF(①入力シート!J26="","",①入力シート!J26)</f>
        <v/>
      </c>
      <c r="L19" s="205" t="str">
        <f>IF(①入力シート!K26="","",①入力シート!K26)</f>
        <v/>
      </c>
    </row>
    <row r="20" spans="1:12" ht="31.2" customHeight="1">
      <c r="A20" s="1" t="str">
        <f>IF(①入力シート!B27="","",①入力シート!B27)</f>
        <v/>
      </c>
      <c r="B20" s="215" t="str">
        <f>IF(①入力シート!C27="","",①入力シート!C27)</f>
        <v/>
      </c>
      <c r="C20" s="215"/>
      <c r="D20" s="215"/>
      <c r="E20" s="3" t="str">
        <f>IF(①入力シート!E27="","",①入力シート!E27)</f>
        <v/>
      </c>
      <c r="F20" s="5" t="s">
        <v>6</v>
      </c>
      <c r="G20" s="3" t="str">
        <f>IF(①入力シート!F27="","",①入力シート!F27)</f>
        <v/>
      </c>
      <c r="H20" s="5" t="s">
        <v>7</v>
      </c>
      <c r="I20" s="205" t="str">
        <f>IF(①入力シート!G27="","",①入力シート!G27)</f>
        <v/>
      </c>
      <c r="J20" s="205" t="str">
        <f>IF(①入力シート!I27="","",①入力シート!I27)</f>
        <v>ユニフォームについて</v>
      </c>
      <c r="K20" s="205" t="str">
        <f>IF(①入力シート!J27="","",①入力シート!J27)</f>
        <v/>
      </c>
      <c r="L20" s="205" t="str">
        <f>IF(①入力シート!K27="","",①入力シート!K27)</f>
        <v/>
      </c>
    </row>
    <row r="21" spans="1:12" ht="31.2" customHeight="1">
      <c r="A21" s="1" t="str">
        <f>IF(①入力シート!B28="","",①入力シート!B28)</f>
        <v/>
      </c>
      <c r="B21" s="215" t="str">
        <f>IF(①入力シート!C28="","",①入力シート!C28)</f>
        <v/>
      </c>
      <c r="C21" s="215"/>
      <c r="D21" s="215"/>
      <c r="E21" s="3" t="str">
        <f>IF(①入力シート!E28="","",①入力シート!E28)</f>
        <v/>
      </c>
      <c r="F21" s="5" t="s">
        <v>6</v>
      </c>
      <c r="G21" s="3" t="str">
        <f>IF(①入力シート!F28="","",①入力シート!F28)</f>
        <v/>
      </c>
      <c r="H21" s="5" t="s">
        <v>7</v>
      </c>
      <c r="I21" s="205" t="str">
        <f>IF(①入力シート!G28="","",①入力シート!G28)</f>
        <v/>
      </c>
      <c r="J21" s="205" t="str">
        <f>IF(①入力シート!I28="","",①入力シート!I28)</f>
        <v>１．規則に適合したユニフォームを着用して参加</v>
      </c>
      <c r="K21" s="205" t="str">
        <f>IF(①入力シート!J28="","",①入力シート!J28)</f>
        <v/>
      </c>
      <c r="L21" s="205" t="str">
        <f>IF(①入力シート!K28="","",①入力シート!K28)</f>
        <v/>
      </c>
    </row>
    <row r="22" spans="1:12" ht="31.2" customHeight="1">
      <c r="A22" s="1" t="str">
        <f>IF(①入力シート!B29="","",①入力シート!B29)</f>
        <v/>
      </c>
      <c r="B22" s="215" t="str">
        <f>IF(①入力シート!C29="","",①入力シート!C29)</f>
        <v/>
      </c>
      <c r="C22" s="215"/>
      <c r="D22" s="215"/>
      <c r="E22" s="3" t="str">
        <f>IF(①入力シート!E29="","",①入力シート!E29)</f>
        <v/>
      </c>
      <c r="F22" s="5" t="s">
        <v>6</v>
      </c>
      <c r="G22" s="3" t="str">
        <f>IF(①入力シート!F29="","",①入力シート!F29)</f>
        <v/>
      </c>
      <c r="H22" s="5" t="s">
        <v>7</v>
      </c>
      <c r="I22" s="205" t="str">
        <f>IF(①入力シート!G29="","",①入力シート!G29)</f>
        <v/>
      </c>
      <c r="J22" s="205" t="str">
        <f>IF(①入力シート!I29="","",①入力シート!I29)</f>
        <v>２．規則に適合していないユニフォームを着用して参加</v>
      </c>
      <c r="K22" s="205" t="str">
        <f>IF(①入力シート!J29="","",①入力シート!J29)</f>
        <v/>
      </c>
      <c r="L22" s="205" t="str">
        <f>IF(①入力シート!K29="","",①入力シート!K29)</f>
        <v/>
      </c>
    </row>
    <row r="23" spans="1:12" ht="31.2" customHeight="1">
      <c r="A23" s="1" t="str">
        <f>IF(①入力シート!B30="","",①入力シート!B30)</f>
        <v/>
      </c>
      <c r="B23" s="215" t="str">
        <f>IF(①入力シート!C30="","",①入力シート!C30)</f>
        <v/>
      </c>
      <c r="C23" s="215"/>
      <c r="D23" s="215"/>
      <c r="E23" s="3" t="str">
        <f>IF(①入力シート!E30="","",①入力シート!E30)</f>
        <v/>
      </c>
      <c r="F23" s="5" t="s">
        <v>6</v>
      </c>
      <c r="G23" s="3" t="str">
        <f>IF(①入力シート!F30="","",①入力シート!F30)</f>
        <v/>
      </c>
      <c r="H23" s="5" t="s">
        <v>7</v>
      </c>
      <c r="I23" s="205" t="str">
        <f>IF(①入力シート!G30="","",①入力シート!G30)</f>
        <v/>
      </c>
      <c r="J23" s="205" t="str">
        <f>IF(①入力シート!I31="","",①入力シート!I31)</f>
        <v>「２．規則に適合していないユニフォームを着用して参加」に丸をつけたチームは、以下に用意できない事情・理由を記入してください。</v>
      </c>
      <c r="K23" s="205" t="str">
        <f>IF(①入力シート!J31="","",①入力シート!J31)</f>
        <v/>
      </c>
      <c r="L23" s="205" t="str">
        <f>IF(①入力シート!K31="","",①入力シート!K31)</f>
        <v/>
      </c>
    </row>
    <row r="24" spans="1:12" ht="31.2" customHeight="1">
      <c r="A24" s="1" t="str">
        <f>IF(①入力シート!B31="","",①入力シート!B31)</f>
        <v/>
      </c>
      <c r="B24" s="215" t="str">
        <f>IF(①入力シート!C31="","",①入力シート!C31)</f>
        <v/>
      </c>
      <c r="C24" s="215"/>
      <c r="D24" s="215"/>
      <c r="E24" s="3" t="str">
        <f>IF(①入力シート!E31="","",①入力シート!E31)</f>
        <v/>
      </c>
      <c r="F24" s="5" t="s">
        <v>6</v>
      </c>
      <c r="G24" s="3" t="str">
        <f>IF(①入力シート!F31="","",①入力シート!F31)</f>
        <v/>
      </c>
      <c r="H24" s="5" t="s">
        <v>7</v>
      </c>
      <c r="I24" s="205" t="str">
        <f>IF(①入力シート!G31="","",①入力シート!G31)</f>
        <v/>
      </c>
      <c r="J24" s="205" t="e">
        <f>IF(①入力シート!#REF!="","",①入力シート!#REF!)</f>
        <v>#REF!</v>
      </c>
      <c r="K24" s="205" t="e">
        <f>IF(①入力シート!#REF!="","",①入力シート!#REF!)</f>
        <v>#REF!</v>
      </c>
      <c r="L24" s="205" t="e">
        <f>IF(①入力シート!#REF!="","",①入力シート!#REF!)</f>
        <v>#REF!</v>
      </c>
    </row>
    <row r="25" spans="1:12" ht="31.2" customHeight="1">
      <c r="A25" s="1" t="str">
        <f>IF(①入力シート!B32="","",①入力シート!B32)</f>
        <v/>
      </c>
      <c r="B25" s="215" t="str">
        <f>IF(①入力シート!C32="","",①入力シート!C32)</f>
        <v/>
      </c>
      <c r="C25" s="215"/>
      <c r="D25" s="215"/>
      <c r="E25" s="3" t="str">
        <f>IF(①入力シート!E32="","",①入力シート!E32)</f>
        <v/>
      </c>
      <c r="F25" s="5" t="s">
        <v>6</v>
      </c>
      <c r="G25" s="3" t="str">
        <f>IF(①入力シート!F32="","",①入力シート!F32)</f>
        <v/>
      </c>
      <c r="H25" s="5" t="s">
        <v>7</v>
      </c>
      <c r="I25" s="205" t="str">
        <f>IF(①入力シート!G32="","",①入力シート!G32)</f>
        <v/>
      </c>
      <c r="J25" s="205" t="str">
        <f>IF(①入力シート!I32="","",①入力シート!I32)</f>
        <v/>
      </c>
      <c r="K25" s="205" t="str">
        <f>IF(①入力シート!J32="","",①入力シート!J32)</f>
        <v/>
      </c>
      <c r="L25" s="205" t="str">
        <f>IF(①入力シート!K32="","",①入力シート!K32)</f>
        <v/>
      </c>
    </row>
    <row r="26" spans="1:12" ht="31.2" customHeight="1">
      <c r="A26" s="1" t="str">
        <f>IF(①入力シート!B33="","",①入力シート!B33)</f>
        <v/>
      </c>
      <c r="B26" s="215" t="str">
        <f>IF(①入力シート!C33="","",①入力シート!C33)</f>
        <v/>
      </c>
      <c r="C26" s="215"/>
      <c r="D26" s="215"/>
      <c r="E26" s="3" t="str">
        <f>IF(①入力シート!E33="","",①入力シート!E33)</f>
        <v/>
      </c>
      <c r="F26" s="5" t="s">
        <v>6</v>
      </c>
      <c r="G26" s="3" t="str">
        <f>IF(①入力シート!F32="","",①入力シート!F33)</f>
        <v/>
      </c>
      <c r="H26" s="5" t="s">
        <v>7</v>
      </c>
      <c r="I26" s="205" t="str">
        <f>IF(①入力シート!G33="","",①入力シート!G33)</f>
        <v/>
      </c>
      <c r="J26" s="205" t="str">
        <f>IF(①入力シート!I33="","",①入力シート!I33)</f>
        <v/>
      </c>
      <c r="K26" s="205" t="str">
        <f>IF(①入力シート!J33="","",①入力シート!J33)</f>
        <v/>
      </c>
      <c r="L26" s="205" t="str">
        <f>IF(①入力シート!K33="","",①入力シート!K33)</f>
        <v/>
      </c>
    </row>
    <row r="27" spans="1:12" ht="31.2" customHeight="1">
      <c r="A27" s="1" t="str">
        <f>IF(①入力シート!B34="","",①入力シート!B34)</f>
        <v/>
      </c>
      <c r="B27" s="215" t="str">
        <f>IF(①入力シート!C34="","",①入力シート!C34)</f>
        <v/>
      </c>
      <c r="C27" s="215"/>
      <c r="D27" s="215"/>
      <c r="E27" s="3" t="str">
        <f>IF(①入力シート!E34="","",①入力シート!E34)</f>
        <v/>
      </c>
      <c r="F27" s="5" t="s">
        <v>6</v>
      </c>
      <c r="G27" s="3" t="str">
        <f>IF(①入力シート!F34="","",①入力シート!F34)</f>
        <v/>
      </c>
      <c r="H27" s="5" t="s">
        <v>7</v>
      </c>
      <c r="I27" s="205" t="str">
        <f>IF(①入力シート!G34="","",①入力シート!G34)</f>
        <v/>
      </c>
      <c r="J27" s="205" t="str">
        <f>IF(①入力シート!I34="","",①入力シート!I34)</f>
        <v/>
      </c>
      <c r="K27" s="205" t="str">
        <f>IF(①入力シート!J34="","",①入力シート!J34)</f>
        <v/>
      </c>
      <c r="L27" s="205" t="str">
        <f>IF(①入力シート!K34="","",①入力シート!K34)</f>
        <v/>
      </c>
    </row>
    <row r="28" spans="1:12" ht="6.6" customHeight="1">
      <c r="A28" s="6"/>
      <c r="B28" s="6"/>
      <c r="C28" s="6"/>
      <c r="D28" s="6"/>
      <c r="E28" s="6"/>
      <c r="F28" s="6"/>
      <c r="G28" s="6"/>
      <c r="H28" s="6"/>
      <c r="I28" s="6"/>
      <c r="J28" s="6"/>
      <c r="K28" s="6"/>
      <c r="L28" s="6"/>
    </row>
    <row r="29" spans="1:12">
      <c r="A29" s="216" t="s">
        <v>114</v>
      </c>
      <c r="B29" s="216"/>
      <c r="C29" s="216"/>
      <c r="D29" s="216"/>
      <c r="E29" s="216"/>
      <c r="F29" s="216"/>
      <c r="G29" s="216"/>
      <c r="H29" s="216"/>
      <c r="I29" s="216"/>
      <c r="J29" s="216"/>
      <c r="K29" s="216"/>
      <c r="L29" s="216"/>
    </row>
    <row r="30" spans="1:12">
      <c r="A30" s="216"/>
      <c r="B30" s="216"/>
      <c r="C30" s="216"/>
      <c r="D30" s="216"/>
      <c r="E30" s="216"/>
      <c r="F30" s="216"/>
      <c r="G30" s="216"/>
      <c r="H30" s="216"/>
      <c r="I30" s="216"/>
      <c r="J30" s="216"/>
      <c r="K30" s="216"/>
      <c r="L30" s="216"/>
    </row>
    <row r="31" spans="1:12">
      <c r="A31" s="216"/>
      <c r="B31" s="216"/>
      <c r="C31" s="216"/>
      <c r="D31" s="216"/>
      <c r="E31" s="216"/>
      <c r="F31" s="216"/>
      <c r="G31" s="216"/>
      <c r="H31" s="216"/>
      <c r="I31" s="216"/>
      <c r="J31" s="216"/>
      <c r="K31" s="216"/>
      <c r="L31" s="216"/>
    </row>
    <row r="32" spans="1:12">
      <c r="A32" s="216"/>
      <c r="B32" s="216"/>
      <c r="C32" s="216"/>
      <c r="D32" s="216"/>
      <c r="E32" s="216"/>
      <c r="F32" s="216"/>
      <c r="G32" s="216"/>
      <c r="H32" s="216"/>
      <c r="I32" s="216"/>
      <c r="J32" s="216"/>
      <c r="K32" s="216"/>
      <c r="L32" s="216"/>
    </row>
    <row r="33" spans="1:12">
      <c r="A33" s="216"/>
      <c r="B33" s="216"/>
      <c r="C33" s="216"/>
      <c r="D33" s="216"/>
      <c r="E33" s="216"/>
      <c r="F33" s="216"/>
      <c r="G33" s="216"/>
      <c r="H33" s="216"/>
      <c r="I33" s="216"/>
      <c r="J33" s="216"/>
      <c r="K33" s="216"/>
      <c r="L33" s="216"/>
    </row>
  </sheetData>
  <mergeCells count="65">
    <mergeCell ref="I26:L26"/>
    <mergeCell ref="I27:L27"/>
    <mergeCell ref="I14:L14"/>
    <mergeCell ref="I15:L15"/>
    <mergeCell ref="I16:L16"/>
    <mergeCell ref="I17:L17"/>
    <mergeCell ref="I18:L18"/>
    <mergeCell ref="A29:L33"/>
    <mergeCell ref="I19:L19"/>
    <mergeCell ref="I20:L20"/>
    <mergeCell ref="I21:L21"/>
    <mergeCell ref="I22:L22"/>
    <mergeCell ref="I23:L23"/>
    <mergeCell ref="I24:L24"/>
    <mergeCell ref="B27:D27"/>
    <mergeCell ref="B25:D25"/>
    <mergeCell ref="I25:L25"/>
    <mergeCell ref="B26:D26"/>
    <mergeCell ref="B23:D23"/>
    <mergeCell ref="B24:D24"/>
    <mergeCell ref="B20:D20"/>
    <mergeCell ref="B21:D21"/>
    <mergeCell ref="B22:D22"/>
    <mergeCell ref="B19:D19"/>
    <mergeCell ref="B13:D13"/>
    <mergeCell ref="B14:D14"/>
    <mergeCell ref="B15:D15"/>
    <mergeCell ref="B16:D16"/>
    <mergeCell ref="B17:D17"/>
    <mergeCell ref="B18:D18"/>
    <mergeCell ref="B8:D8"/>
    <mergeCell ref="E7:F7"/>
    <mergeCell ref="E8:F8"/>
    <mergeCell ref="B6:E6"/>
    <mergeCell ref="B10:D10"/>
    <mergeCell ref="E10:F10"/>
    <mergeCell ref="I13:L13"/>
    <mergeCell ref="K4:L4"/>
    <mergeCell ref="K11:L11"/>
    <mergeCell ref="G5:J5"/>
    <mergeCell ref="K5:L5"/>
    <mergeCell ref="G9:L9"/>
    <mergeCell ref="G11:H11"/>
    <mergeCell ref="I11:J11"/>
    <mergeCell ref="G6:J6"/>
    <mergeCell ref="K6:L6"/>
    <mergeCell ref="G10:L10"/>
    <mergeCell ref="G12:H12"/>
    <mergeCell ref="G4:J4"/>
    <mergeCell ref="A1:L1"/>
    <mergeCell ref="B12:D12"/>
    <mergeCell ref="E11:F11"/>
    <mergeCell ref="E12:F12"/>
    <mergeCell ref="I12:L12"/>
    <mergeCell ref="B11:C11"/>
    <mergeCell ref="B2:D2"/>
    <mergeCell ref="B9:D9"/>
    <mergeCell ref="G2:L2"/>
    <mergeCell ref="G7:L7"/>
    <mergeCell ref="G8:L8"/>
    <mergeCell ref="B4:E4"/>
    <mergeCell ref="B5:E5"/>
    <mergeCell ref="B3:L3"/>
    <mergeCell ref="E9:F9"/>
    <mergeCell ref="B7:D7"/>
  </mergeCells>
  <phoneticPr fontI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2:J132"/>
  <sheetViews>
    <sheetView view="pageBreakPreview" topLeftCell="A2" zoomScaleNormal="100" zoomScaleSheetLayoutView="100" workbookViewId="0">
      <selection activeCell="E2" sqref="E2"/>
    </sheetView>
  </sheetViews>
  <sheetFormatPr defaultColWidth="8.6640625" defaultRowHeight="13.2"/>
  <cols>
    <col min="1" max="9" width="9.44140625" customWidth="1"/>
  </cols>
  <sheetData>
    <row r="2" spans="1:10" s="90" customFormat="1" ht="26.25" customHeight="1">
      <c r="G2" s="233" t="str">
        <f>①入力シート!K1</f>
        <v>令和７年　　月　　日</v>
      </c>
      <c r="H2" s="234"/>
      <c r="I2" s="234"/>
      <c r="J2"/>
    </row>
    <row r="3" spans="1:10" s="90" customFormat="1"/>
    <row r="4" spans="1:10" s="90" customFormat="1"/>
    <row r="5" spans="1:10" s="90" customFormat="1" ht="23.25" customHeight="1">
      <c r="A5" s="91" t="s">
        <v>57</v>
      </c>
    </row>
    <row r="6" spans="1:10" s="90" customFormat="1"/>
    <row r="7" spans="1:10" s="90" customFormat="1"/>
    <row r="8" spans="1:10" s="90" customFormat="1" ht="28.2" customHeight="1">
      <c r="D8" s="230" t="s">
        <v>65</v>
      </c>
      <c r="E8" s="230"/>
      <c r="F8" s="231" t="str">
        <f>IF(①入力シート!C7="","",①入力シート!C7)</f>
        <v/>
      </c>
      <c r="G8" s="231"/>
      <c r="H8" s="231"/>
    </row>
    <row r="9" spans="1:10" s="90" customFormat="1" ht="28.2" customHeight="1">
      <c r="D9" s="230" t="s">
        <v>66</v>
      </c>
      <c r="E9" s="230"/>
      <c r="F9" s="231" t="str">
        <f>IF(①入力シート!C8="","",①入力シート!C8)</f>
        <v/>
      </c>
      <c r="G9" s="231"/>
      <c r="H9" s="231"/>
      <c r="I9" s="90" t="s">
        <v>93</v>
      </c>
    </row>
    <row r="10" spans="1:10" s="90" customFormat="1" ht="28.2" customHeight="1">
      <c r="D10" s="230" t="s">
        <v>67</v>
      </c>
      <c r="E10" s="230"/>
      <c r="F10" s="231" t="str">
        <f>IF(①入力シート!K4="","",①入力シート!K4)</f>
        <v/>
      </c>
      <c r="G10" s="231"/>
      <c r="H10" s="231"/>
    </row>
    <row r="11" spans="1:10" s="90" customFormat="1" ht="28.2" customHeight="1">
      <c r="D11" s="230" t="s">
        <v>58</v>
      </c>
      <c r="E11" s="230"/>
      <c r="F11" s="231" t="str">
        <f>IF(①入力シート!K5="","",①入力シート!K5)</f>
        <v/>
      </c>
      <c r="G11" s="231"/>
      <c r="H11" s="231"/>
    </row>
    <row r="15" spans="1:10" ht="25.5" customHeight="1">
      <c r="A15" s="232" t="s">
        <v>164</v>
      </c>
      <c r="B15" s="228"/>
      <c r="C15" s="228"/>
      <c r="D15" s="228"/>
      <c r="E15" s="228"/>
      <c r="F15" s="228"/>
      <c r="G15" s="228"/>
      <c r="H15" s="228"/>
      <c r="I15" s="228"/>
    </row>
    <row r="16" spans="1:10" ht="31.5" customHeight="1">
      <c r="A16" s="227" t="s">
        <v>152</v>
      </c>
      <c r="B16" s="228"/>
      <c r="C16" s="228"/>
      <c r="D16" s="228"/>
      <c r="E16" s="228"/>
      <c r="F16" s="228"/>
      <c r="G16" s="228"/>
      <c r="H16" s="228"/>
      <c r="I16" s="228"/>
    </row>
    <row r="19" spans="1:9" ht="41.25" customHeight="1">
      <c r="A19" s="225" t="s">
        <v>153</v>
      </c>
      <c r="B19" s="225"/>
      <c r="C19" s="225"/>
      <c r="D19" s="225"/>
      <c r="E19" s="225"/>
      <c r="F19" s="225"/>
      <c r="G19" s="225"/>
      <c r="H19" s="225"/>
      <c r="I19" s="225"/>
    </row>
    <row r="20" spans="1:9">
      <c r="A20" s="217" t="s">
        <v>169</v>
      </c>
      <c r="B20" s="217"/>
      <c r="C20" s="217"/>
      <c r="D20" s="217"/>
      <c r="E20" s="217"/>
      <c r="F20" s="217"/>
      <c r="G20" s="217"/>
      <c r="H20" s="217"/>
      <c r="I20" s="217"/>
    </row>
    <row r="21" spans="1:9">
      <c r="A21" s="217"/>
      <c r="B21" s="217"/>
      <c r="C21" s="217"/>
      <c r="D21" s="217"/>
      <c r="E21" s="217"/>
      <c r="F21" s="217"/>
      <c r="G21" s="217"/>
      <c r="H21" s="217"/>
      <c r="I21" s="217"/>
    </row>
    <row r="22" spans="1:9">
      <c r="A22" s="217"/>
      <c r="B22" s="217"/>
      <c r="C22" s="217"/>
      <c r="D22" s="217"/>
      <c r="E22" s="217"/>
      <c r="F22" s="217"/>
      <c r="G22" s="217"/>
      <c r="H22" s="217"/>
      <c r="I22" s="217"/>
    </row>
    <row r="27" spans="1:9" ht="13.5" customHeight="1">
      <c r="A27" s="218" t="s">
        <v>59</v>
      </c>
      <c r="B27" s="218"/>
      <c r="C27" s="219" t="s">
        <v>64</v>
      </c>
      <c r="D27" s="219"/>
      <c r="E27" s="219"/>
      <c r="F27" s="219"/>
      <c r="G27" s="221" t="s">
        <v>94</v>
      </c>
      <c r="H27" s="229" t="s">
        <v>97</v>
      </c>
      <c r="I27" s="229"/>
    </row>
    <row r="28" spans="1:9" ht="13.5" customHeight="1">
      <c r="A28" s="218"/>
      <c r="B28" s="218"/>
      <c r="C28" s="219"/>
      <c r="D28" s="219"/>
      <c r="E28" s="219"/>
      <c r="F28" s="219"/>
      <c r="G28" s="221"/>
      <c r="H28" s="229"/>
      <c r="I28" s="229"/>
    </row>
    <row r="29" spans="1:9" ht="13.95" customHeight="1">
      <c r="A29" s="218"/>
      <c r="B29" s="218"/>
      <c r="C29" s="220"/>
      <c r="D29" s="220"/>
      <c r="E29" s="220"/>
      <c r="F29" s="220"/>
      <c r="G29" s="221"/>
      <c r="H29" s="229"/>
      <c r="I29" s="229"/>
    </row>
    <row r="30" spans="1:9" ht="14.4">
      <c r="A30" s="91"/>
      <c r="B30" s="91"/>
      <c r="G30" s="92"/>
      <c r="H30" s="90"/>
      <c r="I30" s="90"/>
    </row>
    <row r="31" spans="1:9" ht="14.4">
      <c r="A31" s="91"/>
      <c r="B31" s="91"/>
      <c r="G31" s="92"/>
      <c r="H31" s="90"/>
      <c r="I31" s="90"/>
    </row>
    <row r="32" spans="1:9" ht="14.4">
      <c r="A32" s="91"/>
      <c r="B32" s="91"/>
      <c r="G32" s="92"/>
      <c r="H32" s="90"/>
      <c r="I32" s="90"/>
    </row>
    <row r="33" spans="1:9" ht="14.4">
      <c r="A33" s="91"/>
      <c r="B33" s="91"/>
      <c r="G33" s="92"/>
      <c r="H33" s="90"/>
      <c r="I33" s="90"/>
    </row>
    <row r="34" spans="1:9" ht="13.5" customHeight="1">
      <c r="A34" s="218" t="s">
        <v>60</v>
      </c>
      <c r="B34" s="218"/>
      <c r="C34" s="219" t="str">
        <f>IF(①入力シート!K14="","",①入力シート!K14)</f>
        <v/>
      </c>
      <c r="D34" s="219"/>
      <c r="E34" s="219"/>
      <c r="F34" s="219"/>
      <c r="G34" s="221" t="s">
        <v>95</v>
      </c>
      <c r="H34" s="222" t="s">
        <v>98</v>
      </c>
      <c r="I34" s="222"/>
    </row>
    <row r="35" spans="1:9" ht="13.5" customHeight="1">
      <c r="A35" s="218"/>
      <c r="B35" s="218"/>
      <c r="C35" s="219"/>
      <c r="D35" s="219"/>
      <c r="E35" s="219"/>
      <c r="F35" s="219"/>
      <c r="G35" s="221"/>
      <c r="H35" s="222"/>
      <c r="I35" s="222"/>
    </row>
    <row r="36" spans="1:9">
      <c r="A36" s="218"/>
      <c r="B36" s="218"/>
      <c r="C36" s="220"/>
      <c r="D36" s="220"/>
      <c r="E36" s="220"/>
      <c r="F36" s="220"/>
      <c r="G36" s="221"/>
      <c r="H36" s="222"/>
      <c r="I36" s="222"/>
    </row>
    <row r="37" spans="1:9" ht="14.4">
      <c r="A37" s="91"/>
      <c r="B37" s="91"/>
      <c r="G37" s="92"/>
      <c r="H37" s="90"/>
      <c r="I37" s="90"/>
    </row>
    <row r="38" spans="1:9" ht="14.4">
      <c r="A38" s="91"/>
      <c r="B38" s="91"/>
      <c r="G38" s="92"/>
      <c r="H38" s="90"/>
      <c r="I38" s="90"/>
    </row>
    <row r="39" spans="1:9" ht="14.4">
      <c r="A39" s="91"/>
      <c r="B39" s="91"/>
      <c r="G39" s="92"/>
      <c r="H39" s="90"/>
      <c r="I39" s="90"/>
    </row>
    <row r="40" spans="1:9" ht="14.4">
      <c r="A40" s="91"/>
      <c r="B40" s="91"/>
      <c r="G40" s="92"/>
      <c r="H40" s="90"/>
      <c r="I40" s="90"/>
    </row>
    <row r="41" spans="1:9" ht="13.5" customHeight="1">
      <c r="A41" s="218" t="s">
        <v>61</v>
      </c>
      <c r="B41" s="218"/>
      <c r="C41" s="219" t="str">
        <f>IF(①入力シート!K16="","",①入力シート!K16)</f>
        <v/>
      </c>
      <c r="D41" s="219"/>
      <c r="E41" s="219"/>
      <c r="F41" s="219"/>
      <c r="G41" s="221" t="s">
        <v>96</v>
      </c>
      <c r="H41" s="223" t="str">
        <f>IF(①入力シート!K17="","",①入力シート!K17)</f>
        <v/>
      </c>
      <c r="I41" s="225" t="s">
        <v>62</v>
      </c>
    </row>
    <row r="42" spans="1:9" ht="13.5" customHeight="1">
      <c r="A42" s="218"/>
      <c r="B42" s="218"/>
      <c r="C42" s="219"/>
      <c r="D42" s="219"/>
      <c r="E42" s="219"/>
      <c r="F42" s="219"/>
      <c r="G42" s="221"/>
      <c r="H42" s="223"/>
      <c r="I42" s="225"/>
    </row>
    <row r="43" spans="1:9">
      <c r="A43" s="218"/>
      <c r="B43" s="218"/>
      <c r="C43" s="220"/>
      <c r="D43" s="220"/>
      <c r="E43" s="220"/>
      <c r="F43" s="220"/>
      <c r="G43" s="221"/>
      <c r="H43" s="224"/>
      <c r="I43" s="226"/>
    </row>
    <row r="46" spans="1:9" s="90" customFormat="1" ht="26.25" customHeight="1">
      <c r="G46" s="233" t="str">
        <f>①入力シート!K1</f>
        <v>令和７年　　月　　日</v>
      </c>
      <c r="H46" s="234"/>
      <c r="I46" s="234"/>
    </row>
    <row r="47" spans="1:9" s="90" customFormat="1"/>
    <row r="48" spans="1:9" s="90" customFormat="1"/>
    <row r="49" spans="1:9" s="90" customFormat="1" ht="23.25" customHeight="1">
      <c r="A49" s="91" t="s">
        <v>57</v>
      </c>
    </row>
    <row r="50" spans="1:9" s="90" customFormat="1"/>
    <row r="51" spans="1:9" s="90" customFormat="1"/>
    <row r="52" spans="1:9" s="90" customFormat="1" ht="28.2" customHeight="1">
      <c r="D52" s="230" t="s">
        <v>65</v>
      </c>
      <c r="E52" s="230"/>
      <c r="F52" s="231" t="str">
        <f>IF(①入力シート!C9="","",①入力シート!C9)</f>
        <v/>
      </c>
      <c r="G52" s="231"/>
      <c r="H52" s="231"/>
    </row>
    <row r="53" spans="1:9" s="90" customFormat="1" ht="28.2" customHeight="1">
      <c r="D53" s="230" t="s">
        <v>66</v>
      </c>
      <c r="E53" s="230"/>
      <c r="F53" s="231" t="str">
        <f>IF(①入力シート!C10="","",①入力シート!C10)</f>
        <v/>
      </c>
      <c r="G53" s="231"/>
      <c r="H53" s="231"/>
      <c r="I53" s="90" t="s">
        <v>3</v>
      </c>
    </row>
    <row r="54" spans="1:9" s="90" customFormat="1" ht="28.2" customHeight="1">
      <c r="D54" s="230" t="s">
        <v>67</v>
      </c>
      <c r="E54" s="230"/>
      <c r="F54" s="231" t="str">
        <f>IF(①入力シート!K7="","",①入力シート!K7)</f>
        <v/>
      </c>
      <c r="G54" s="231"/>
      <c r="H54" s="231"/>
    </row>
    <row r="55" spans="1:9" s="90" customFormat="1" ht="28.2" customHeight="1">
      <c r="D55" s="230" t="s">
        <v>58</v>
      </c>
      <c r="E55" s="230"/>
      <c r="F55" s="231" t="str">
        <f>IF(①入力シート!K8="","",①入力シート!K8)</f>
        <v/>
      </c>
      <c r="G55" s="231"/>
      <c r="H55" s="231"/>
    </row>
    <row r="59" spans="1:9" ht="25.5" customHeight="1">
      <c r="A59" s="232" t="s">
        <v>164</v>
      </c>
      <c r="B59" s="228"/>
      <c r="C59" s="228"/>
      <c r="D59" s="228"/>
      <c r="E59" s="228"/>
      <c r="F59" s="228"/>
      <c r="G59" s="228"/>
      <c r="H59" s="228"/>
      <c r="I59" s="228"/>
    </row>
    <row r="60" spans="1:9" ht="31.5" customHeight="1">
      <c r="A60" s="227" t="s">
        <v>152</v>
      </c>
      <c r="B60" s="228"/>
      <c r="C60" s="228"/>
      <c r="D60" s="228"/>
      <c r="E60" s="228"/>
      <c r="F60" s="228"/>
      <c r="G60" s="228"/>
      <c r="H60" s="228"/>
      <c r="I60" s="228"/>
    </row>
    <row r="63" spans="1:9" ht="41.25" customHeight="1">
      <c r="A63" s="225" t="s">
        <v>153</v>
      </c>
      <c r="B63" s="225"/>
      <c r="C63" s="225"/>
      <c r="D63" s="225"/>
      <c r="E63" s="225"/>
      <c r="F63" s="225"/>
      <c r="G63" s="225"/>
      <c r="H63" s="225"/>
      <c r="I63" s="225"/>
    </row>
    <row r="64" spans="1:9">
      <c r="A64" s="217" t="s">
        <v>169</v>
      </c>
      <c r="B64" s="217"/>
      <c r="C64" s="217"/>
      <c r="D64" s="217"/>
      <c r="E64" s="217"/>
      <c r="F64" s="217"/>
      <c r="G64" s="217"/>
      <c r="H64" s="217"/>
      <c r="I64" s="217"/>
    </row>
    <row r="65" spans="1:9">
      <c r="A65" s="217"/>
      <c r="B65" s="217"/>
      <c r="C65" s="217"/>
      <c r="D65" s="217"/>
      <c r="E65" s="217"/>
      <c r="F65" s="217"/>
      <c r="G65" s="217"/>
      <c r="H65" s="217"/>
      <c r="I65" s="217"/>
    </row>
    <row r="66" spans="1:9">
      <c r="A66" s="217"/>
      <c r="B66" s="217"/>
      <c r="C66" s="217"/>
      <c r="D66" s="217"/>
      <c r="E66" s="217"/>
      <c r="F66" s="217"/>
      <c r="G66" s="217"/>
      <c r="H66" s="217"/>
      <c r="I66" s="217"/>
    </row>
    <row r="71" spans="1:9" ht="13.5" customHeight="1">
      <c r="A71" s="218" t="s">
        <v>59</v>
      </c>
      <c r="B71" s="218"/>
      <c r="C71" s="219" t="s">
        <v>64</v>
      </c>
      <c r="D71" s="219"/>
      <c r="E71" s="219"/>
      <c r="F71" s="219"/>
      <c r="G71" s="221" t="s">
        <v>94</v>
      </c>
      <c r="H71" s="229" t="s">
        <v>97</v>
      </c>
      <c r="I71" s="229"/>
    </row>
    <row r="72" spans="1:9" ht="13.5" customHeight="1">
      <c r="A72" s="218"/>
      <c r="B72" s="218"/>
      <c r="C72" s="219"/>
      <c r="D72" s="219"/>
      <c r="E72" s="219"/>
      <c r="F72" s="219"/>
      <c r="G72" s="221"/>
      <c r="H72" s="229"/>
      <c r="I72" s="229"/>
    </row>
    <row r="73" spans="1:9" ht="13.95" customHeight="1">
      <c r="A73" s="218"/>
      <c r="B73" s="218"/>
      <c r="C73" s="220"/>
      <c r="D73" s="220"/>
      <c r="E73" s="220"/>
      <c r="F73" s="220"/>
      <c r="G73" s="221"/>
      <c r="H73" s="229"/>
      <c r="I73" s="229"/>
    </row>
    <row r="74" spans="1:9" ht="14.4">
      <c r="A74" s="91"/>
      <c r="B74" s="91"/>
      <c r="G74" s="92"/>
      <c r="H74" s="90"/>
      <c r="I74" s="90"/>
    </row>
    <row r="75" spans="1:9" ht="14.4">
      <c r="A75" s="91"/>
      <c r="B75" s="91"/>
      <c r="G75" s="92"/>
      <c r="H75" s="90"/>
      <c r="I75" s="90"/>
    </row>
    <row r="76" spans="1:9" ht="14.4">
      <c r="A76" s="91"/>
      <c r="B76" s="91"/>
      <c r="G76" s="92"/>
      <c r="H76" s="90"/>
      <c r="I76" s="90"/>
    </row>
    <row r="77" spans="1:9" ht="14.4">
      <c r="A77" s="91"/>
      <c r="B77" s="91"/>
      <c r="G77" s="92"/>
      <c r="H77" s="90"/>
      <c r="I77" s="90"/>
    </row>
    <row r="78" spans="1:9" ht="13.5" customHeight="1">
      <c r="A78" s="218" t="s">
        <v>60</v>
      </c>
      <c r="B78" s="218"/>
      <c r="C78" s="219" t="str">
        <f>IF(①入力シート!K14="","",①入力シート!K14)</f>
        <v/>
      </c>
      <c r="D78" s="219"/>
      <c r="E78" s="219"/>
      <c r="F78" s="219"/>
      <c r="G78" s="221" t="s">
        <v>95</v>
      </c>
      <c r="H78" s="222" t="s">
        <v>98</v>
      </c>
      <c r="I78" s="222"/>
    </row>
    <row r="79" spans="1:9" ht="13.5" customHeight="1">
      <c r="A79" s="218"/>
      <c r="B79" s="218"/>
      <c r="C79" s="219"/>
      <c r="D79" s="219"/>
      <c r="E79" s="219"/>
      <c r="F79" s="219"/>
      <c r="G79" s="221"/>
      <c r="H79" s="222"/>
      <c r="I79" s="222"/>
    </row>
    <row r="80" spans="1:9">
      <c r="A80" s="218"/>
      <c r="B80" s="218"/>
      <c r="C80" s="220"/>
      <c r="D80" s="220"/>
      <c r="E80" s="220"/>
      <c r="F80" s="220"/>
      <c r="G80" s="221"/>
      <c r="H80" s="222"/>
      <c r="I80" s="222"/>
    </row>
    <row r="81" spans="1:9" ht="14.4">
      <c r="A81" s="91"/>
      <c r="B81" s="91"/>
      <c r="G81" s="92"/>
      <c r="H81" s="90"/>
      <c r="I81" s="90"/>
    </row>
    <row r="82" spans="1:9" ht="14.4">
      <c r="A82" s="91"/>
      <c r="B82" s="91"/>
      <c r="G82" s="92"/>
      <c r="H82" s="90"/>
      <c r="I82" s="90"/>
    </row>
    <row r="83" spans="1:9" ht="14.4">
      <c r="A83" s="91"/>
      <c r="B83" s="91"/>
      <c r="G83" s="92"/>
      <c r="H83" s="90"/>
      <c r="I83" s="90"/>
    </row>
    <row r="84" spans="1:9" ht="14.4">
      <c r="A84" s="91"/>
      <c r="B84" s="91"/>
      <c r="G84" s="92"/>
      <c r="H84" s="90"/>
      <c r="I84" s="90"/>
    </row>
    <row r="85" spans="1:9" ht="13.5" customHeight="1">
      <c r="A85" s="218" t="s">
        <v>61</v>
      </c>
      <c r="B85" s="218"/>
      <c r="C85" s="219" t="str">
        <f>IF(①入力シート!K16="","",①入力シート!K16)</f>
        <v/>
      </c>
      <c r="D85" s="219"/>
      <c r="E85" s="219"/>
      <c r="F85" s="219"/>
      <c r="G85" s="221" t="s">
        <v>96</v>
      </c>
      <c r="H85" s="223" t="str">
        <f>IF(①入力シート!K17="","",①入力シート!K17)</f>
        <v/>
      </c>
      <c r="I85" s="225" t="s">
        <v>62</v>
      </c>
    </row>
    <row r="86" spans="1:9" ht="13.5" customHeight="1">
      <c r="A86" s="218"/>
      <c r="B86" s="218"/>
      <c r="C86" s="219"/>
      <c r="D86" s="219"/>
      <c r="E86" s="219"/>
      <c r="F86" s="219"/>
      <c r="G86" s="221"/>
      <c r="H86" s="223"/>
      <c r="I86" s="225"/>
    </row>
    <row r="87" spans="1:9" ht="13.2" customHeight="1">
      <c r="A87" s="218"/>
      <c r="B87" s="218"/>
      <c r="C87" s="220"/>
      <c r="D87" s="220"/>
      <c r="E87" s="220"/>
      <c r="F87" s="220"/>
      <c r="G87" s="221"/>
      <c r="H87" s="224"/>
      <c r="I87" s="226"/>
    </row>
    <row r="91" spans="1:9" s="90" customFormat="1" ht="26.25" customHeight="1">
      <c r="G91" s="233" t="str">
        <f>①入力シート!K1</f>
        <v>令和７年　　月　　日</v>
      </c>
      <c r="H91" s="234"/>
      <c r="I91" s="234"/>
    </row>
    <row r="92" spans="1:9" s="90" customFormat="1"/>
    <row r="93" spans="1:9" s="90" customFormat="1"/>
    <row r="94" spans="1:9" s="90" customFormat="1" ht="23.25" customHeight="1">
      <c r="A94" s="91" t="s">
        <v>57</v>
      </c>
    </row>
    <row r="95" spans="1:9" s="90" customFormat="1"/>
    <row r="96" spans="1:9" s="90" customFormat="1"/>
    <row r="97" spans="1:9" s="90" customFormat="1" ht="28.2" customHeight="1">
      <c r="D97" s="230" t="s">
        <v>65</v>
      </c>
      <c r="E97" s="230"/>
      <c r="F97" s="231" t="str">
        <f>IF(①入力シート!C11="","",①入力シート!C11)</f>
        <v/>
      </c>
      <c r="G97" s="231"/>
      <c r="H97" s="231"/>
    </row>
    <row r="98" spans="1:9" s="90" customFormat="1" ht="28.2" customHeight="1">
      <c r="D98" s="230" t="s">
        <v>66</v>
      </c>
      <c r="E98" s="230"/>
      <c r="F98" s="231" t="str">
        <f>IF(①入力シート!C12="","",①入力シート!C12)</f>
        <v/>
      </c>
      <c r="G98" s="231"/>
      <c r="H98" s="231"/>
      <c r="I98" s="90" t="s">
        <v>3</v>
      </c>
    </row>
    <row r="99" spans="1:9" s="90" customFormat="1" ht="28.2" customHeight="1">
      <c r="D99" s="230" t="s">
        <v>67</v>
      </c>
      <c r="E99" s="230"/>
      <c r="F99" s="231" t="str">
        <f>IF(①入力シート!K10="","",①入力シート!K10)</f>
        <v/>
      </c>
      <c r="G99" s="231"/>
      <c r="H99" s="231"/>
    </row>
    <row r="100" spans="1:9" s="90" customFormat="1" ht="28.2" customHeight="1">
      <c r="D100" s="230" t="s">
        <v>58</v>
      </c>
      <c r="E100" s="230"/>
      <c r="F100" s="231" t="str">
        <f>IF(①入力シート!K11="","",①入力シート!K11)</f>
        <v/>
      </c>
      <c r="G100" s="231"/>
      <c r="H100" s="231"/>
    </row>
    <row r="104" spans="1:9" ht="25.5" customHeight="1">
      <c r="A104" s="232" t="s">
        <v>164</v>
      </c>
      <c r="B104" s="228"/>
      <c r="C104" s="228"/>
      <c r="D104" s="228"/>
      <c r="E104" s="228"/>
      <c r="F104" s="228"/>
      <c r="G104" s="228"/>
      <c r="H104" s="228"/>
      <c r="I104" s="228"/>
    </row>
    <row r="105" spans="1:9" ht="31.5" customHeight="1">
      <c r="A105" s="227" t="s">
        <v>152</v>
      </c>
      <c r="B105" s="228"/>
      <c r="C105" s="228"/>
      <c r="D105" s="228"/>
      <c r="E105" s="228"/>
      <c r="F105" s="228"/>
      <c r="G105" s="228"/>
      <c r="H105" s="228"/>
      <c r="I105" s="228"/>
    </row>
    <row r="108" spans="1:9" ht="41.25" customHeight="1">
      <c r="A108" s="225" t="s">
        <v>153</v>
      </c>
      <c r="B108" s="225"/>
      <c r="C108" s="225"/>
      <c r="D108" s="225"/>
      <c r="E108" s="225"/>
      <c r="F108" s="225"/>
      <c r="G108" s="225"/>
      <c r="H108" s="225"/>
      <c r="I108" s="225"/>
    </row>
    <row r="109" spans="1:9">
      <c r="A109" s="217" t="s">
        <v>169</v>
      </c>
      <c r="B109" s="217"/>
      <c r="C109" s="217"/>
      <c r="D109" s="217"/>
      <c r="E109" s="217"/>
      <c r="F109" s="217"/>
      <c r="G109" s="217"/>
      <c r="H109" s="217"/>
      <c r="I109" s="217"/>
    </row>
    <row r="110" spans="1:9">
      <c r="A110" s="217"/>
      <c r="B110" s="217"/>
      <c r="C110" s="217"/>
      <c r="D110" s="217"/>
      <c r="E110" s="217"/>
      <c r="F110" s="217"/>
      <c r="G110" s="217"/>
      <c r="H110" s="217"/>
      <c r="I110" s="217"/>
    </row>
    <row r="111" spans="1:9">
      <c r="A111" s="217"/>
      <c r="B111" s="217"/>
      <c r="C111" s="217"/>
      <c r="D111" s="217"/>
      <c r="E111" s="217"/>
      <c r="F111" s="217"/>
      <c r="G111" s="217"/>
      <c r="H111" s="217"/>
      <c r="I111" s="217"/>
    </row>
    <row r="116" spans="1:9" ht="13.5" customHeight="1">
      <c r="A116" s="218" t="s">
        <v>59</v>
      </c>
      <c r="B116" s="218"/>
      <c r="C116" s="219" t="s">
        <v>64</v>
      </c>
      <c r="D116" s="219"/>
      <c r="E116" s="219"/>
      <c r="F116" s="219"/>
      <c r="G116" s="221" t="s">
        <v>94</v>
      </c>
      <c r="H116" s="229" t="s">
        <v>97</v>
      </c>
      <c r="I116" s="229"/>
    </row>
    <row r="117" spans="1:9" ht="13.5" customHeight="1">
      <c r="A117" s="218"/>
      <c r="B117" s="218"/>
      <c r="C117" s="219"/>
      <c r="D117" s="219"/>
      <c r="E117" s="219"/>
      <c r="F117" s="219"/>
      <c r="G117" s="221"/>
      <c r="H117" s="229"/>
      <c r="I117" s="229"/>
    </row>
    <row r="118" spans="1:9" ht="13.95" customHeight="1">
      <c r="A118" s="218"/>
      <c r="B118" s="218"/>
      <c r="C118" s="220"/>
      <c r="D118" s="220"/>
      <c r="E118" s="220"/>
      <c r="F118" s="220"/>
      <c r="G118" s="221"/>
      <c r="H118" s="229"/>
      <c r="I118" s="229"/>
    </row>
    <row r="119" spans="1:9" ht="14.4">
      <c r="A119" s="91"/>
      <c r="B119" s="91"/>
      <c r="G119" s="92"/>
      <c r="H119" s="90"/>
      <c r="I119" s="90"/>
    </row>
    <row r="120" spans="1:9" ht="14.4">
      <c r="A120" s="91"/>
      <c r="B120" s="91"/>
      <c r="G120" s="92"/>
      <c r="H120" s="90"/>
      <c r="I120" s="90"/>
    </row>
    <row r="121" spans="1:9" ht="14.4">
      <c r="A121" s="91"/>
      <c r="B121" s="91"/>
      <c r="G121" s="92"/>
      <c r="H121" s="90"/>
      <c r="I121" s="90"/>
    </row>
    <row r="122" spans="1:9" ht="14.4">
      <c r="A122" s="91"/>
      <c r="B122" s="91"/>
      <c r="G122" s="92"/>
      <c r="H122" s="90"/>
      <c r="I122" s="90"/>
    </row>
    <row r="123" spans="1:9" ht="13.5" customHeight="1">
      <c r="A123" s="218" t="s">
        <v>60</v>
      </c>
      <c r="B123" s="218"/>
      <c r="C123" s="219" t="str">
        <f>IF(①入力シート!K14="","",①入力シート!K14)</f>
        <v/>
      </c>
      <c r="D123" s="219"/>
      <c r="E123" s="219"/>
      <c r="F123" s="219"/>
      <c r="G123" s="221" t="s">
        <v>95</v>
      </c>
      <c r="H123" s="222" t="s">
        <v>98</v>
      </c>
      <c r="I123" s="222"/>
    </row>
    <row r="124" spans="1:9" ht="13.5" customHeight="1">
      <c r="A124" s="218"/>
      <c r="B124" s="218"/>
      <c r="C124" s="219"/>
      <c r="D124" s="219"/>
      <c r="E124" s="219"/>
      <c r="F124" s="219"/>
      <c r="G124" s="221"/>
      <c r="H124" s="222"/>
      <c r="I124" s="222"/>
    </row>
    <row r="125" spans="1:9">
      <c r="A125" s="218"/>
      <c r="B125" s="218"/>
      <c r="C125" s="220"/>
      <c r="D125" s="220"/>
      <c r="E125" s="220"/>
      <c r="F125" s="220"/>
      <c r="G125" s="221"/>
      <c r="H125" s="222"/>
      <c r="I125" s="222"/>
    </row>
    <row r="126" spans="1:9" ht="14.4">
      <c r="A126" s="91"/>
      <c r="B126" s="91"/>
      <c r="G126" s="92"/>
      <c r="H126" s="90"/>
      <c r="I126" s="90"/>
    </row>
    <row r="127" spans="1:9" ht="14.4">
      <c r="A127" s="91"/>
      <c r="B127" s="91"/>
      <c r="G127" s="92"/>
      <c r="H127" s="90"/>
      <c r="I127" s="90"/>
    </row>
    <row r="128" spans="1:9" ht="14.4">
      <c r="A128" s="91"/>
      <c r="B128" s="91"/>
      <c r="G128" s="92"/>
      <c r="H128" s="90"/>
      <c r="I128" s="90"/>
    </row>
    <row r="129" spans="1:9" ht="14.4">
      <c r="A129" s="91"/>
      <c r="B129" s="91"/>
      <c r="G129" s="92"/>
      <c r="H129" s="90"/>
      <c r="I129" s="90"/>
    </row>
    <row r="130" spans="1:9" ht="13.5" customHeight="1">
      <c r="A130" s="218" t="s">
        <v>61</v>
      </c>
      <c r="B130" s="218"/>
      <c r="C130" s="219" t="str">
        <f>IF(①入力シート!K16="","",①入力シート!K16)</f>
        <v/>
      </c>
      <c r="D130" s="219"/>
      <c r="E130" s="219"/>
      <c r="F130" s="219"/>
      <c r="G130" s="221" t="s">
        <v>96</v>
      </c>
      <c r="H130" s="223" t="str">
        <f>IF(①入力シート!K17="","",①入力シート!K17)</f>
        <v/>
      </c>
      <c r="I130" s="225" t="s">
        <v>62</v>
      </c>
    </row>
    <row r="131" spans="1:9" ht="13.5" customHeight="1">
      <c r="A131" s="218"/>
      <c r="B131" s="218"/>
      <c r="C131" s="219"/>
      <c r="D131" s="219"/>
      <c r="E131" s="219"/>
      <c r="F131" s="219"/>
      <c r="G131" s="221"/>
      <c r="H131" s="223"/>
      <c r="I131" s="225"/>
    </row>
    <row r="132" spans="1:9" ht="13.2" customHeight="1">
      <c r="A132" s="218"/>
      <c r="B132" s="218"/>
      <c r="C132" s="220"/>
      <c r="D132" s="220"/>
      <c r="E132" s="220"/>
      <c r="F132" s="220"/>
      <c r="G132" s="221"/>
      <c r="H132" s="224"/>
      <c r="I132" s="226"/>
    </row>
  </sheetData>
  <mergeCells count="78">
    <mergeCell ref="A85:B87"/>
    <mergeCell ref="C85:F87"/>
    <mergeCell ref="G85:G87"/>
    <mergeCell ref="H85:H87"/>
    <mergeCell ref="I85:I87"/>
    <mergeCell ref="A78:B80"/>
    <mergeCell ref="C78:F80"/>
    <mergeCell ref="G78:G80"/>
    <mergeCell ref="H78:I80"/>
    <mergeCell ref="A34:B36"/>
    <mergeCell ref="A41:B43"/>
    <mergeCell ref="G46:I46"/>
    <mergeCell ref="D55:E55"/>
    <mergeCell ref="F55:H55"/>
    <mergeCell ref="D52:E52"/>
    <mergeCell ref="D53:E53"/>
    <mergeCell ref="D54:E54"/>
    <mergeCell ref="F54:H54"/>
    <mergeCell ref="F52:H52"/>
    <mergeCell ref="G34:G36"/>
    <mergeCell ref="G41:G43"/>
    <mergeCell ref="G2:I2"/>
    <mergeCell ref="A15:I15"/>
    <mergeCell ref="A16:I16"/>
    <mergeCell ref="A19:I19"/>
    <mergeCell ref="A27:B29"/>
    <mergeCell ref="F8:H8"/>
    <mergeCell ref="F9:H9"/>
    <mergeCell ref="F10:H10"/>
    <mergeCell ref="F11:H11"/>
    <mergeCell ref="D8:E8"/>
    <mergeCell ref="H27:I29"/>
    <mergeCell ref="D9:E9"/>
    <mergeCell ref="D10:E10"/>
    <mergeCell ref="D11:E11"/>
    <mergeCell ref="C27:F29"/>
    <mergeCell ref="G27:G29"/>
    <mergeCell ref="H41:H43"/>
    <mergeCell ref="F53:H53"/>
    <mergeCell ref="C34:F36"/>
    <mergeCell ref="C41:F43"/>
    <mergeCell ref="H34:I36"/>
    <mergeCell ref="I41:I43"/>
    <mergeCell ref="A59:I59"/>
    <mergeCell ref="A60:I60"/>
    <mergeCell ref="A63:I63"/>
    <mergeCell ref="A71:B73"/>
    <mergeCell ref="C71:F73"/>
    <mergeCell ref="G71:G73"/>
    <mergeCell ref="H71:I73"/>
    <mergeCell ref="F100:H100"/>
    <mergeCell ref="A104:I104"/>
    <mergeCell ref="G91:I91"/>
    <mergeCell ref="D97:E97"/>
    <mergeCell ref="F97:H97"/>
    <mergeCell ref="D98:E98"/>
    <mergeCell ref="F98:H98"/>
    <mergeCell ref="A130:B132"/>
    <mergeCell ref="C130:F132"/>
    <mergeCell ref="G130:G132"/>
    <mergeCell ref="H130:H132"/>
    <mergeCell ref="I130:I132"/>
    <mergeCell ref="A20:I22"/>
    <mergeCell ref="A64:I66"/>
    <mergeCell ref="A109:I111"/>
    <mergeCell ref="A123:B125"/>
    <mergeCell ref="C123:F125"/>
    <mergeCell ref="G123:G125"/>
    <mergeCell ref="H123:I125"/>
    <mergeCell ref="A105:I105"/>
    <mergeCell ref="A108:I108"/>
    <mergeCell ref="A116:B118"/>
    <mergeCell ref="C116:F118"/>
    <mergeCell ref="G116:G118"/>
    <mergeCell ref="H116:I118"/>
    <mergeCell ref="D99:E99"/>
    <mergeCell ref="F99:H99"/>
    <mergeCell ref="D100:E100"/>
  </mergeCells>
  <phoneticPr fontId="1"/>
  <pageMargins left="0.78740157480314965" right="0.78740157480314965" top="0.78740157480314965" bottom="0.78740157480314965" header="0.31496062992125984" footer="0.31496062992125984"/>
  <pageSetup paperSize="9" scale="98" orientation="portrait" r:id="rId1"/>
  <rowBreaks count="2" manualBreakCount="2">
    <brk id="44" max="8" man="1"/>
    <brk id="8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9"/>
  <sheetViews>
    <sheetView view="pageBreakPreview" zoomScale="75" zoomScaleSheetLayoutView="75" workbookViewId="0">
      <selection activeCell="U2" sqref="U2"/>
    </sheetView>
  </sheetViews>
  <sheetFormatPr defaultColWidth="8.6640625" defaultRowHeight="13.2"/>
  <cols>
    <col min="1" max="1" width="0.6640625" customWidth="1"/>
    <col min="2" max="2" width="2.6640625" customWidth="1"/>
    <col min="3" max="3" width="6.109375" customWidth="1"/>
    <col min="4" max="4" width="12.5546875" customWidth="1"/>
    <col min="5" max="5" width="2.44140625" customWidth="1"/>
    <col min="6" max="6" width="12.5546875" customWidth="1"/>
    <col min="7" max="7" width="4.88671875" customWidth="1"/>
    <col min="8" max="8" width="5" customWidth="1"/>
    <col min="9" max="9" width="1.6640625" customWidth="1"/>
    <col min="10" max="10" width="12.5546875" customWidth="1"/>
    <col min="11" max="11" width="2.44140625" customWidth="1"/>
    <col min="12" max="12" width="3.44140625" customWidth="1"/>
    <col min="13" max="13" width="2.109375" customWidth="1"/>
    <col min="14" max="14" width="12.5546875" customWidth="1"/>
    <col min="15" max="15" width="1.44140625" customWidth="1"/>
    <col min="16" max="16" width="7.6640625" customWidth="1"/>
    <col min="17" max="18" width="3.6640625" customWidth="1"/>
    <col min="19" max="19" width="1.88671875" customWidth="1"/>
  </cols>
  <sheetData>
    <row r="1" spans="1:19">
      <c r="A1" s="14"/>
      <c r="B1" s="14"/>
      <c r="C1" s="14"/>
      <c r="D1" s="14"/>
      <c r="E1" s="14"/>
      <c r="F1" s="14"/>
      <c r="G1" s="14"/>
      <c r="H1" s="14"/>
      <c r="I1" s="14"/>
      <c r="J1" s="14"/>
      <c r="K1" s="14"/>
      <c r="L1" s="14"/>
      <c r="M1" s="14"/>
      <c r="N1" s="14"/>
      <c r="O1" s="14"/>
      <c r="P1" s="14"/>
      <c r="Q1" s="14"/>
      <c r="R1" s="14"/>
      <c r="S1" s="14"/>
    </row>
    <row r="2" spans="1:19" ht="52.8" customHeight="1">
      <c r="A2" s="14"/>
      <c r="B2" s="15"/>
      <c r="C2" s="16"/>
      <c r="D2" s="16"/>
      <c r="E2" s="16"/>
      <c r="F2" s="16"/>
      <c r="G2" s="16"/>
      <c r="H2" s="16"/>
      <c r="I2" s="16"/>
      <c r="J2" s="16"/>
      <c r="K2" s="16"/>
      <c r="L2" s="16"/>
      <c r="M2" s="16"/>
      <c r="N2" s="263" t="str">
        <f>①入力シート!K1</f>
        <v>令和７年　　月　　日</v>
      </c>
      <c r="O2" s="263"/>
      <c r="P2" s="263"/>
      <c r="Q2" s="263"/>
      <c r="R2" s="264"/>
      <c r="S2" s="14"/>
    </row>
    <row r="3" spans="1:19" ht="28.8" customHeight="1">
      <c r="A3" s="17"/>
      <c r="B3" s="14"/>
      <c r="C3" s="248" t="s">
        <v>56</v>
      </c>
      <c r="D3" s="248"/>
      <c r="E3" s="248"/>
      <c r="F3" s="248"/>
      <c r="G3" s="248"/>
      <c r="H3" s="248"/>
      <c r="I3" s="248"/>
      <c r="J3" s="14"/>
      <c r="K3" s="14"/>
      <c r="L3" s="14"/>
      <c r="M3" s="14"/>
      <c r="N3" s="14"/>
      <c r="O3" s="14"/>
      <c r="P3" s="14"/>
      <c r="Q3" s="14"/>
      <c r="R3" s="17"/>
      <c r="S3" s="14"/>
    </row>
    <row r="4" spans="1:19" ht="28.8" customHeight="1">
      <c r="A4" s="17"/>
      <c r="B4" s="14"/>
      <c r="C4" s="265" t="s">
        <v>103</v>
      </c>
      <c r="D4" s="265"/>
      <c r="E4" s="14"/>
      <c r="F4" s="248" t="s">
        <v>119</v>
      </c>
      <c r="G4" s="248"/>
      <c r="H4" s="266" t="s">
        <v>39</v>
      </c>
      <c r="I4" s="266"/>
      <c r="J4" s="14"/>
      <c r="K4" s="14"/>
      <c r="L4" s="14"/>
      <c r="M4" s="14"/>
      <c r="N4" s="14"/>
      <c r="O4" s="14"/>
      <c r="P4" s="14"/>
      <c r="Q4" s="14"/>
      <c r="R4" s="17"/>
      <c r="S4" s="14"/>
    </row>
    <row r="5" spans="1:19" ht="32.25" customHeight="1">
      <c r="A5" s="14"/>
      <c r="B5" s="19"/>
      <c r="C5" s="14"/>
      <c r="D5" s="14"/>
      <c r="E5" s="14"/>
      <c r="F5" s="248"/>
      <c r="G5" s="248"/>
      <c r="H5" s="248"/>
      <c r="I5" s="14"/>
      <c r="J5" s="248" t="str">
        <f>IF(①入力シート!C4="","",①入力シート!C4)</f>
        <v/>
      </c>
      <c r="K5" s="248"/>
      <c r="L5" s="248"/>
      <c r="M5" s="248"/>
      <c r="N5" s="248"/>
      <c r="O5" s="14"/>
      <c r="P5" s="14"/>
      <c r="Q5" s="14"/>
      <c r="R5" s="17"/>
      <c r="S5" s="14"/>
    </row>
    <row r="6" spans="1:19" ht="7.5" customHeight="1">
      <c r="A6" s="14"/>
      <c r="B6" s="19"/>
      <c r="C6" s="14"/>
      <c r="D6" s="14"/>
      <c r="E6" s="14"/>
      <c r="F6" s="248"/>
      <c r="G6" s="248"/>
      <c r="H6" s="248"/>
      <c r="I6" s="20"/>
      <c r="J6" s="257">
        <f>IF(①入力シート!C5=" "," ",①入力シート!C5)</f>
        <v>0</v>
      </c>
      <c r="K6" s="257"/>
      <c r="L6" s="257"/>
      <c r="M6" s="257"/>
      <c r="N6" s="257"/>
      <c r="O6" s="20"/>
      <c r="P6" s="21"/>
      <c r="Q6" s="22"/>
      <c r="R6" s="17"/>
      <c r="S6" s="14"/>
    </row>
    <row r="7" spans="1:19" ht="30" customHeight="1">
      <c r="A7" s="14"/>
      <c r="B7" s="19"/>
      <c r="C7" s="14"/>
      <c r="D7" s="14"/>
      <c r="E7" s="14"/>
      <c r="F7" s="14"/>
      <c r="G7" s="14"/>
      <c r="H7" s="14"/>
      <c r="I7" s="14"/>
      <c r="J7" s="258" t="str">
        <f>IF(①入力シート!C7="","",①入力シート!C7)</f>
        <v/>
      </c>
      <c r="K7" s="258"/>
      <c r="L7" s="258"/>
      <c r="M7" s="258"/>
      <c r="N7" s="258"/>
      <c r="O7" s="18"/>
      <c r="P7" s="24"/>
      <c r="Q7" s="25"/>
      <c r="R7" s="17"/>
      <c r="S7" s="14"/>
    </row>
    <row r="8" spans="1:19" ht="30" customHeight="1">
      <c r="A8" s="14"/>
      <c r="B8" s="19"/>
      <c r="C8" s="14"/>
      <c r="D8" s="14"/>
      <c r="E8" s="14"/>
      <c r="F8" s="14"/>
      <c r="G8" s="14"/>
      <c r="H8" s="14"/>
      <c r="I8" s="14"/>
      <c r="J8" s="31" t="s">
        <v>91</v>
      </c>
      <c r="K8" s="31"/>
      <c r="L8" s="259" t="str">
        <f>IF(①入力シート!C8="","",①入力シート!C8)</f>
        <v/>
      </c>
      <c r="M8" s="259" t="e">
        <f>IF(①入力シート!#REF!="","",①入力シート!#REF!)</f>
        <v>#REF!</v>
      </c>
      <c r="N8" s="259" t="e">
        <f>IF(①入力シート!#REF!="","",①入力シート!#REF!)</f>
        <v>#REF!</v>
      </c>
      <c r="O8" s="260" t="e">
        <f>IF(①入力シート!#REF!="","",①入力シート!#REF!)</f>
        <v>#REF!</v>
      </c>
      <c r="P8" s="261" t="s">
        <v>92</v>
      </c>
      <c r="Q8" s="262"/>
      <c r="R8" s="17"/>
      <c r="S8" s="14"/>
    </row>
    <row r="9" spans="1:19" ht="8.25" customHeight="1">
      <c r="A9" s="14"/>
      <c r="B9" s="19"/>
      <c r="C9" s="14"/>
      <c r="D9" s="14"/>
      <c r="E9" s="14"/>
      <c r="F9" s="14"/>
      <c r="G9" s="14"/>
      <c r="H9" s="14"/>
      <c r="I9" s="14"/>
      <c r="J9" s="27"/>
      <c r="K9" s="27"/>
      <c r="L9" s="28"/>
      <c r="M9" s="28"/>
      <c r="N9" s="28"/>
      <c r="O9" s="26"/>
      <c r="P9" s="29"/>
      <c r="Q9" s="30"/>
      <c r="R9" s="17"/>
      <c r="S9" s="14"/>
    </row>
    <row r="10" spans="1:19" ht="45" customHeight="1">
      <c r="A10" s="14"/>
      <c r="B10" s="19"/>
      <c r="C10" s="14"/>
      <c r="D10" s="14"/>
      <c r="E10" s="14"/>
      <c r="F10" s="31" t="s">
        <v>40</v>
      </c>
      <c r="G10" s="31"/>
      <c r="H10" s="254" t="str">
        <f>IF(①入力シート!K4="","",①入力シート!K4)</f>
        <v/>
      </c>
      <c r="I10" s="254"/>
      <c r="J10" s="254"/>
      <c r="K10" s="254"/>
      <c r="L10" s="254"/>
      <c r="M10" s="254"/>
      <c r="N10" s="254"/>
      <c r="O10" s="32"/>
      <c r="P10" s="32"/>
      <c r="Q10" s="14"/>
      <c r="R10" s="17"/>
      <c r="S10" s="14"/>
    </row>
    <row r="11" spans="1:19" ht="30" customHeight="1">
      <c r="A11" s="14"/>
      <c r="B11" s="19"/>
      <c r="C11" s="14"/>
      <c r="D11" s="14"/>
      <c r="E11" s="14"/>
      <c r="F11" s="14"/>
      <c r="G11" s="255" t="s">
        <v>41</v>
      </c>
      <c r="H11" s="255"/>
      <c r="I11" s="23"/>
      <c r="J11" s="256" t="str">
        <f>IF(①入力シート!K5="","",①入力シート!K5)</f>
        <v/>
      </c>
      <c r="K11" s="256"/>
      <c r="L11" s="256"/>
      <c r="M11" s="256"/>
      <c r="N11" s="256"/>
      <c r="O11" s="33"/>
      <c r="P11" s="33"/>
      <c r="Q11" s="14"/>
      <c r="R11" s="17"/>
      <c r="S11" s="14"/>
    </row>
    <row r="12" spans="1:19" ht="30" customHeight="1">
      <c r="A12" s="14"/>
      <c r="B12" s="19"/>
      <c r="C12" s="14"/>
      <c r="D12" s="14"/>
      <c r="E12" s="14"/>
      <c r="F12" s="14"/>
      <c r="G12" s="255" t="s">
        <v>48</v>
      </c>
      <c r="H12" s="255"/>
      <c r="I12" s="23"/>
      <c r="J12" s="256" t="str">
        <f>IF(①入力シート!K6="","",①入力シート!K6)</f>
        <v/>
      </c>
      <c r="K12" s="256"/>
      <c r="L12" s="256"/>
      <c r="M12" s="256"/>
      <c r="N12" s="256"/>
      <c r="O12" s="33"/>
      <c r="P12" s="33"/>
      <c r="Q12" s="14"/>
      <c r="R12" s="17"/>
      <c r="S12" s="14"/>
    </row>
    <row r="13" spans="1:19" ht="77.400000000000006" customHeight="1">
      <c r="A13" s="14"/>
      <c r="B13" s="19"/>
      <c r="C13" s="14"/>
      <c r="D13" s="246" t="s">
        <v>42</v>
      </c>
      <c r="E13" s="246"/>
      <c r="F13" s="246"/>
      <c r="G13" s="246"/>
      <c r="H13" s="246"/>
      <c r="I13" s="246"/>
      <c r="J13" s="246"/>
      <c r="K13" s="246"/>
      <c r="L13" s="246"/>
      <c r="M13" s="246"/>
      <c r="N13" s="246"/>
      <c r="O13" s="246"/>
      <c r="P13" s="246"/>
      <c r="Q13" s="14"/>
      <c r="R13" s="17"/>
      <c r="S13" s="14"/>
    </row>
    <row r="14" spans="1:19" ht="39" customHeight="1">
      <c r="A14" s="14"/>
      <c r="B14" s="19"/>
      <c r="C14" s="14"/>
      <c r="D14" s="247" t="s">
        <v>165</v>
      </c>
      <c r="E14" s="248"/>
      <c r="F14" s="248"/>
      <c r="G14" s="248"/>
      <c r="H14" s="248"/>
      <c r="I14" s="248"/>
      <c r="J14" s="248"/>
      <c r="K14" s="248"/>
      <c r="L14" s="248"/>
      <c r="M14" s="248"/>
      <c r="N14" s="248"/>
      <c r="O14" s="248"/>
      <c r="P14" s="248"/>
      <c r="Q14" s="34"/>
      <c r="R14" s="17"/>
      <c r="S14" s="14"/>
    </row>
    <row r="15" spans="1:19" ht="39" customHeight="1">
      <c r="A15" s="14"/>
      <c r="B15" s="19"/>
      <c r="C15" s="14"/>
      <c r="D15" s="249" t="s">
        <v>69</v>
      </c>
      <c r="E15" s="249"/>
      <c r="F15" s="249"/>
      <c r="G15" s="249"/>
      <c r="H15" s="249"/>
      <c r="I15" s="249"/>
      <c r="J15" s="249"/>
      <c r="K15" s="249"/>
      <c r="L15" s="249"/>
      <c r="M15" s="249"/>
      <c r="N15" s="249"/>
      <c r="O15" s="35"/>
      <c r="P15" s="35"/>
      <c r="Q15" s="34"/>
      <c r="R15" s="17"/>
      <c r="S15" s="14"/>
    </row>
    <row r="16" spans="1:19" ht="24" customHeight="1">
      <c r="A16" s="14"/>
      <c r="B16" s="19"/>
      <c r="C16" s="14"/>
      <c r="D16" s="14"/>
      <c r="E16" s="14"/>
      <c r="F16" s="14"/>
      <c r="G16" s="14"/>
      <c r="H16" s="14"/>
      <c r="I16" s="14"/>
      <c r="J16" s="14"/>
      <c r="K16" s="14"/>
      <c r="L16" s="14"/>
      <c r="M16" s="14"/>
      <c r="N16" s="14"/>
      <c r="O16" s="14"/>
      <c r="P16" s="14"/>
      <c r="Q16" s="14"/>
      <c r="R16" s="17"/>
      <c r="S16" s="14"/>
    </row>
    <row r="17" spans="1:19" ht="33" customHeight="1">
      <c r="A17" s="14"/>
      <c r="B17" s="19"/>
      <c r="C17" s="14"/>
      <c r="D17" s="36" t="s">
        <v>49</v>
      </c>
      <c r="E17" s="250" t="str">
        <f>IF(①入力シート!K18="","",①入力シート!K18)</f>
        <v/>
      </c>
      <c r="F17" s="251"/>
      <c r="G17" s="251"/>
      <c r="H17" s="251"/>
      <c r="I17" s="251"/>
      <c r="J17" s="251">
        <f>IF(①入力シート!K18=" "," ",①入力シート!K18)</f>
        <v>0</v>
      </c>
      <c r="K17" s="251"/>
      <c r="L17" s="251"/>
      <c r="M17" s="251"/>
      <c r="N17" s="251"/>
      <c r="O17" s="37"/>
      <c r="P17" s="38"/>
      <c r="Q17" s="39"/>
      <c r="R17" s="17"/>
      <c r="S17" s="14"/>
    </row>
    <row r="18" spans="1:19" ht="72" customHeight="1">
      <c r="A18" s="14"/>
      <c r="B18" s="19"/>
      <c r="C18" s="14"/>
      <c r="D18" s="40" t="s">
        <v>43</v>
      </c>
      <c r="E18" s="252" t="str">
        <f>IF(①入力シート!K19="","",①入力シート!K19)</f>
        <v/>
      </c>
      <c r="F18" s="253"/>
      <c r="G18" s="253"/>
      <c r="H18" s="253"/>
      <c r="I18" s="253"/>
      <c r="J18" s="253" t="e">
        <f>IF(①入力シート!#REF!=" "," ",①入力シート!#REF!)</f>
        <v>#REF!</v>
      </c>
      <c r="K18" s="253"/>
      <c r="L18" s="253"/>
      <c r="M18" s="253"/>
      <c r="N18" s="253"/>
      <c r="O18" s="41"/>
      <c r="P18" s="42"/>
      <c r="Q18" s="39"/>
      <c r="R18" s="17"/>
      <c r="S18" s="14"/>
    </row>
    <row r="19" spans="1:19" ht="41.25" customHeight="1">
      <c r="A19" s="14"/>
      <c r="B19" s="19"/>
      <c r="C19" s="14"/>
      <c r="D19" s="43" t="s">
        <v>44</v>
      </c>
      <c r="E19" s="235" t="str">
        <f>IF(①入力シート!K20="","",①入力シート!K20)</f>
        <v/>
      </c>
      <c r="F19" s="236"/>
      <c r="G19" s="236"/>
      <c r="H19" s="237"/>
      <c r="I19" s="238" t="s">
        <v>55</v>
      </c>
      <c r="J19" s="239"/>
      <c r="K19" s="240"/>
      <c r="L19" s="241" t="str">
        <f>IF(①入力シート!K21="","",①入力シート!K21)</f>
        <v/>
      </c>
      <c r="M19" s="242"/>
      <c r="N19" s="242"/>
      <c r="O19" s="242"/>
      <c r="P19" s="44" t="s">
        <v>45</v>
      </c>
      <c r="Q19" s="39"/>
      <c r="R19" s="17"/>
      <c r="S19" s="14"/>
    </row>
    <row r="20" spans="1:19" ht="57.75" customHeight="1">
      <c r="A20" s="14"/>
      <c r="B20" s="19"/>
      <c r="C20" s="14"/>
      <c r="D20" s="45" t="s">
        <v>46</v>
      </c>
      <c r="E20" s="46"/>
      <c r="F20" s="243" t="str">
        <f>IF(①入力シート!K22="","",①入力シート!K22)</f>
        <v/>
      </c>
      <c r="G20" s="243"/>
      <c r="H20" s="243"/>
      <c r="I20" s="243"/>
      <c r="J20" s="243"/>
      <c r="K20" s="243"/>
      <c r="L20" s="243"/>
      <c r="M20" s="243"/>
      <c r="N20" s="243"/>
      <c r="O20" s="243"/>
      <c r="P20" s="244"/>
      <c r="Q20" s="39"/>
      <c r="R20" s="17"/>
      <c r="S20" s="14"/>
    </row>
    <row r="21" spans="1:19" ht="97.5" customHeight="1">
      <c r="A21" s="14"/>
      <c r="B21" s="19"/>
      <c r="C21" s="14"/>
      <c r="D21" s="96" t="s">
        <v>104</v>
      </c>
      <c r="E21" s="245" t="str">
        <f>IF(①入力シート!K23="","",①入力シート!K23)</f>
        <v/>
      </c>
      <c r="F21" s="243"/>
      <c r="G21" s="243"/>
      <c r="H21" s="243"/>
      <c r="I21" s="243"/>
      <c r="J21" s="243"/>
      <c r="K21" s="243"/>
      <c r="L21" s="243"/>
      <c r="M21" s="243"/>
      <c r="N21" s="243"/>
      <c r="O21" s="243"/>
      <c r="P21" s="244"/>
      <c r="Q21" s="39"/>
      <c r="R21" s="17"/>
      <c r="S21" s="14"/>
    </row>
    <row r="22" spans="1:19" ht="46.2" customHeight="1">
      <c r="A22" s="14"/>
      <c r="B22" s="47"/>
      <c r="C22" s="32"/>
      <c r="D22" s="32"/>
      <c r="E22" s="32"/>
      <c r="F22" s="32"/>
      <c r="G22" s="32"/>
      <c r="H22" s="32"/>
      <c r="I22" s="32"/>
      <c r="J22" s="32"/>
      <c r="K22" s="32"/>
      <c r="L22" s="32"/>
      <c r="M22" s="32"/>
      <c r="N22" s="32"/>
      <c r="O22" s="32"/>
      <c r="P22" s="32"/>
      <c r="Q22" s="32"/>
      <c r="R22" s="48"/>
      <c r="S22" s="14"/>
    </row>
    <row r="23" spans="1:19" ht="14.4" customHeight="1">
      <c r="A23" s="14"/>
      <c r="B23" s="14"/>
      <c r="C23" s="14"/>
      <c r="D23" s="14"/>
      <c r="E23" s="14"/>
      <c r="F23" s="14"/>
      <c r="G23" s="14"/>
      <c r="H23" s="14"/>
      <c r="I23" s="14"/>
      <c r="J23" s="14"/>
      <c r="K23" s="14"/>
      <c r="L23" s="14"/>
      <c r="M23" s="14"/>
      <c r="N23" s="14"/>
      <c r="O23" s="14"/>
      <c r="P23" s="14"/>
      <c r="Q23" s="14"/>
      <c r="R23" s="14"/>
      <c r="S23" s="14"/>
    </row>
    <row r="24" spans="1:19">
      <c r="A24" s="14"/>
      <c r="B24" s="14"/>
      <c r="C24" s="14"/>
      <c r="D24" s="14"/>
      <c r="E24" s="14"/>
      <c r="F24" s="14"/>
      <c r="G24" s="14"/>
      <c r="H24" s="14"/>
      <c r="I24" s="14"/>
      <c r="J24" s="14"/>
      <c r="K24" s="14"/>
      <c r="L24" s="14"/>
      <c r="M24" s="14"/>
      <c r="N24" s="14"/>
      <c r="O24" s="14"/>
      <c r="P24" s="14"/>
      <c r="Q24" s="14"/>
      <c r="R24" s="14"/>
      <c r="S24" s="14"/>
    </row>
    <row r="25" spans="1:19" ht="52.8" customHeight="1">
      <c r="A25" s="14"/>
      <c r="B25" s="15"/>
      <c r="C25" s="16"/>
      <c r="D25" s="16"/>
      <c r="E25" s="16"/>
      <c r="F25" s="16"/>
      <c r="G25" s="16"/>
      <c r="H25" s="16"/>
      <c r="I25" s="16"/>
      <c r="J25" s="16"/>
      <c r="K25" s="16"/>
      <c r="L25" s="16"/>
      <c r="M25" s="16"/>
      <c r="N25" s="263" t="str">
        <f>①入力シート!K1</f>
        <v>令和７年　　月　　日</v>
      </c>
      <c r="O25" s="263"/>
      <c r="P25" s="263"/>
      <c r="Q25" s="263"/>
      <c r="R25" s="264"/>
      <c r="S25" s="14"/>
    </row>
    <row r="26" spans="1:19" ht="28.8" customHeight="1">
      <c r="A26" s="17"/>
      <c r="B26" s="14"/>
      <c r="C26" s="248" t="s">
        <v>56</v>
      </c>
      <c r="D26" s="248"/>
      <c r="E26" s="248"/>
      <c r="F26" s="248"/>
      <c r="G26" s="248"/>
      <c r="H26" s="248"/>
      <c r="I26" s="248"/>
      <c r="J26" s="14"/>
      <c r="K26" s="14"/>
      <c r="L26" s="14"/>
      <c r="M26" s="14"/>
      <c r="N26" s="14"/>
      <c r="O26" s="14"/>
      <c r="P26" s="14"/>
      <c r="Q26" s="14"/>
      <c r="R26" s="17"/>
      <c r="S26" s="14"/>
    </row>
    <row r="27" spans="1:19" ht="28.8" customHeight="1">
      <c r="A27" s="17"/>
      <c r="B27" s="14"/>
      <c r="C27" s="265" t="s">
        <v>103</v>
      </c>
      <c r="D27" s="265"/>
      <c r="E27" s="14"/>
      <c r="F27" s="248" t="s">
        <v>119</v>
      </c>
      <c r="G27" s="248"/>
      <c r="H27" s="266" t="s">
        <v>39</v>
      </c>
      <c r="I27" s="266"/>
      <c r="J27" s="14"/>
      <c r="K27" s="14"/>
      <c r="L27" s="14"/>
      <c r="M27" s="14"/>
      <c r="N27" s="14"/>
      <c r="O27" s="14"/>
      <c r="P27" s="14"/>
      <c r="Q27" s="14"/>
      <c r="R27" s="17"/>
      <c r="S27" s="14"/>
    </row>
    <row r="28" spans="1:19" ht="32.25" customHeight="1">
      <c r="A28" s="14"/>
      <c r="B28" s="19"/>
      <c r="C28" s="14"/>
      <c r="D28" s="14"/>
      <c r="E28" s="14"/>
      <c r="F28" s="248"/>
      <c r="G28" s="248"/>
      <c r="H28" s="248"/>
      <c r="I28" s="14"/>
      <c r="J28" s="248" t="str">
        <f>IF(①入力シート!C4="","",①入力シート!C4)</f>
        <v/>
      </c>
      <c r="K28" s="248"/>
      <c r="L28" s="248"/>
      <c r="M28" s="248"/>
      <c r="N28" s="248"/>
      <c r="O28" s="14"/>
      <c r="P28" s="14"/>
      <c r="Q28" s="14"/>
      <c r="R28" s="17"/>
      <c r="S28" s="14"/>
    </row>
    <row r="29" spans="1:19" ht="7.5" customHeight="1">
      <c r="A29" s="14"/>
      <c r="B29" s="19"/>
      <c r="C29" s="14"/>
      <c r="D29" s="14"/>
      <c r="E29" s="14"/>
      <c r="F29" s="248"/>
      <c r="G29" s="248"/>
      <c r="H29" s="248"/>
      <c r="I29" s="20"/>
      <c r="J29" s="257">
        <f>IF(①入力シート!C31=" "," ",①入力シート!C31)</f>
        <v>0</v>
      </c>
      <c r="K29" s="257"/>
      <c r="L29" s="257"/>
      <c r="M29" s="257"/>
      <c r="N29" s="257"/>
      <c r="O29" s="20"/>
      <c r="P29" s="21"/>
      <c r="Q29" s="22"/>
      <c r="R29" s="17"/>
      <c r="S29" s="14"/>
    </row>
    <row r="30" spans="1:19" ht="30" customHeight="1">
      <c r="A30" s="14"/>
      <c r="B30" s="19"/>
      <c r="C30" s="14"/>
      <c r="D30" s="14"/>
      <c r="E30" s="14"/>
      <c r="F30" s="14"/>
      <c r="G30" s="14"/>
      <c r="H30" s="14"/>
      <c r="I30" s="14"/>
      <c r="J30" s="258" t="str">
        <f>IF(①入力シート!C9="","",①入力シート!C9)</f>
        <v/>
      </c>
      <c r="K30" s="258"/>
      <c r="L30" s="258"/>
      <c r="M30" s="258"/>
      <c r="N30" s="258"/>
      <c r="O30" s="18"/>
      <c r="P30" s="24"/>
      <c r="Q30" s="25"/>
      <c r="R30" s="17"/>
      <c r="S30" s="14"/>
    </row>
    <row r="31" spans="1:19" ht="30" customHeight="1">
      <c r="A31" s="14"/>
      <c r="B31" s="19"/>
      <c r="C31" s="14"/>
      <c r="D31" s="14"/>
      <c r="E31" s="14"/>
      <c r="F31" s="14"/>
      <c r="G31" s="14"/>
      <c r="H31" s="14"/>
      <c r="I31" s="14"/>
      <c r="J31" s="31" t="s">
        <v>91</v>
      </c>
      <c r="K31" s="31"/>
      <c r="L31" s="259" t="str">
        <f>IF(①入力シート!C10="","",①入力シート!C10)</f>
        <v/>
      </c>
      <c r="M31" s="259" t="e">
        <f>IF(①入力シート!#REF!="","",①入力シート!#REF!)</f>
        <v>#REF!</v>
      </c>
      <c r="N31" s="259" t="e">
        <f>IF(①入力シート!#REF!="","",①入力シート!#REF!)</f>
        <v>#REF!</v>
      </c>
      <c r="O31" s="260" t="e">
        <f>IF(①入力シート!#REF!="","",①入力シート!#REF!)</f>
        <v>#REF!</v>
      </c>
      <c r="P31" s="261" t="s">
        <v>92</v>
      </c>
      <c r="Q31" s="262"/>
      <c r="R31" s="17"/>
      <c r="S31" s="14"/>
    </row>
    <row r="32" spans="1:19" ht="8.25" customHeight="1">
      <c r="A32" s="14"/>
      <c r="B32" s="19"/>
      <c r="C32" s="14"/>
      <c r="D32" s="14"/>
      <c r="E32" s="14"/>
      <c r="F32" s="14"/>
      <c r="G32" s="14"/>
      <c r="H32" s="14"/>
      <c r="I32" s="14"/>
      <c r="J32" s="27"/>
      <c r="K32" s="27"/>
      <c r="L32" s="28"/>
      <c r="M32" s="28"/>
      <c r="N32" s="28"/>
      <c r="O32" s="26"/>
      <c r="P32" s="29"/>
      <c r="Q32" s="30"/>
      <c r="R32" s="17"/>
      <c r="S32" s="14"/>
    </row>
    <row r="33" spans="1:19" ht="45" customHeight="1">
      <c r="A33" s="14"/>
      <c r="B33" s="19"/>
      <c r="C33" s="14"/>
      <c r="D33" s="14"/>
      <c r="E33" s="14"/>
      <c r="F33" s="31" t="s">
        <v>40</v>
      </c>
      <c r="G33" s="31"/>
      <c r="H33" s="254" t="str">
        <f>IF(①入力シート!K7="","",①入力シート!K7)</f>
        <v/>
      </c>
      <c r="I33" s="254"/>
      <c r="J33" s="254"/>
      <c r="K33" s="254"/>
      <c r="L33" s="254"/>
      <c r="M33" s="254"/>
      <c r="N33" s="254"/>
      <c r="O33" s="32"/>
      <c r="P33" s="32"/>
      <c r="Q33" s="14"/>
      <c r="R33" s="17"/>
      <c r="S33" s="14"/>
    </row>
    <row r="34" spans="1:19" ht="30" customHeight="1">
      <c r="A34" s="14"/>
      <c r="B34" s="19"/>
      <c r="C34" s="14"/>
      <c r="D34" s="14"/>
      <c r="E34" s="14"/>
      <c r="F34" s="14"/>
      <c r="G34" s="255" t="s">
        <v>41</v>
      </c>
      <c r="H34" s="255"/>
      <c r="I34" s="23"/>
      <c r="J34" s="256" t="str">
        <f>IF(①入力シート!K8="","",①入力シート!K8)</f>
        <v/>
      </c>
      <c r="K34" s="256"/>
      <c r="L34" s="256"/>
      <c r="M34" s="256"/>
      <c r="N34" s="256"/>
      <c r="O34" s="33"/>
      <c r="P34" s="33"/>
      <c r="Q34" s="14"/>
      <c r="R34" s="17"/>
      <c r="S34" s="14"/>
    </row>
    <row r="35" spans="1:19" ht="30" customHeight="1">
      <c r="A35" s="14"/>
      <c r="B35" s="19"/>
      <c r="C35" s="14"/>
      <c r="D35" s="14"/>
      <c r="E35" s="14"/>
      <c r="F35" s="14"/>
      <c r="G35" s="255" t="s">
        <v>48</v>
      </c>
      <c r="H35" s="255"/>
      <c r="I35" s="23"/>
      <c r="J35" s="256" t="str">
        <f>IF(①入力シート!K9="","",①入力シート!K9)</f>
        <v/>
      </c>
      <c r="K35" s="256"/>
      <c r="L35" s="256"/>
      <c r="M35" s="256"/>
      <c r="N35" s="256"/>
      <c r="O35" s="33"/>
      <c r="P35" s="33"/>
      <c r="Q35" s="14"/>
      <c r="R35" s="17"/>
      <c r="S35" s="14"/>
    </row>
    <row r="36" spans="1:19" ht="77.400000000000006" customHeight="1">
      <c r="A36" s="14"/>
      <c r="B36" s="19"/>
      <c r="C36" s="14"/>
      <c r="D36" s="246" t="s">
        <v>42</v>
      </c>
      <c r="E36" s="246"/>
      <c r="F36" s="246"/>
      <c r="G36" s="246"/>
      <c r="H36" s="246"/>
      <c r="I36" s="246"/>
      <c r="J36" s="246"/>
      <c r="K36" s="246"/>
      <c r="L36" s="246"/>
      <c r="M36" s="246"/>
      <c r="N36" s="246"/>
      <c r="O36" s="246"/>
      <c r="P36" s="246"/>
      <c r="Q36" s="14"/>
      <c r="R36" s="17"/>
      <c r="S36" s="14"/>
    </row>
    <row r="37" spans="1:19" ht="39" customHeight="1">
      <c r="A37" s="14"/>
      <c r="B37" s="19"/>
      <c r="C37" s="14"/>
      <c r="D37" s="247" t="s">
        <v>165</v>
      </c>
      <c r="E37" s="248"/>
      <c r="F37" s="248"/>
      <c r="G37" s="248"/>
      <c r="H37" s="248"/>
      <c r="I37" s="248"/>
      <c r="J37" s="248"/>
      <c r="K37" s="248"/>
      <c r="L37" s="248"/>
      <c r="M37" s="248"/>
      <c r="N37" s="248"/>
      <c r="O37" s="248"/>
      <c r="P37" s="248"/>
      <c r="Q37" s="34"/>
      <c r="R37" s="17"/>
      <c r="S37" s="14"/>
    </row>
    <row r="38" spans="1:19" ht="39" customHeight="1">
      <c r="A38" s="14"/>
      <c r="B38" s="19"/>
      <c r="C38" s="14"/>
      <c r="D38" s="249" t="s">
        <v>69</v>
      </c>
      <c r="E38" s="249"/>
      <c r="F38" s="249"/>
      <c r="G38" s="249"/>
      <c r="H38" s="249"/>
      <c r="I38" s="249"/>
      <c r="J38" s="249"/>
      <c r="K38" s="249"/>
      <c r="L38" s="249"/>
      <c r="M38" s="249"/>
      <c r="N38" s="249"/>
      <c r="O38" s="35"/>
      <c r="P38" s="35"/>
      <c r="Q38" s="34"/>
      <c r="R38" s="17"/>
      <c r="S38" s="14"/>
    </row>
    <row r="39" spans="1:19" ht="24" customHeight="1">
      <c r="A39" s="14"/>
      <c r="B39" s="19"/>
      <c r="C39" s="14"/>
      <c r="D39" s="14"/>
      <c r="E39" s="14"/>
      <c r="F39" s="14"/>
      <c r="G39" s="14"/>
      <c r="H39" s="14"/>
      <c r="I39" s="14"/>
      <c r="J39" s="14"/>
      <c r="K39" s="14"/>
      <c r="L39" s="14"/>
      <c r="M39" s="14"/>
      <c r="N39" s="14"/>
      <c r="O39" s="14"/>
      <c r="P39" s="14"/>
      <c r="Q39" s="14"/>
      <c r="R39" s="17"/>
      <c r="S39" s="14"/>
    </row>
    <row r="40" spans="1:19" ht="33" customHeight="1">
      <c r="A40" s="14"/>
      <c r="B40" s="19"/>
      <c r="C40" s="14"/>
      <c r="D40" s="36" t="s">
        <v>49</v>
      </c>
      <c r="E40" s="250" t="str">
        <f>IF(①入力シート!K18="","",①入力シート!K18)</f>
        <v/>
      </c>
      <c r="F40" s="251"/>
      <c r="G40" s="251"/>
      <c r="H40" s="251"/>
      <c r="I40" s="251"/>
      <c r="J40" s="251">
        <f>IF(①入力シート!K42=" "," ",①入力シート!K42)</f>
        <v>0</v>
      </c>
      <c r="K40" s="251"/>
      <c r="L40" s="251"/>
      <c r="M40" s="251"/>
      <c r="N40" s="251"/>
      <c r="O40" s="37"/>
      <c r="P40" s="38"/>
      <c r="Q40" s="39"/>
      <c r="R40" s="17"/>
      <c r="S40" s="14"/>
    </row>
    <row r="41" spans="1:19" ht="72" customHeight="1">
      <c r="A41" s="14"/>
      <c r="B41" s="19"/>
      <c r="C41" s="14"/>
      <c r="D41" s="40" t="s">
        <v>43</v>
      </c>
      <c r="E41" s="252" t="str">
        <f>IF(①入力シート!K19="","",①入力シート!K19)</f>
        <v/>
      </c>
      <c r="F41" s="253"/>
      <c r="G41" s="253"/>
      <c r="H41" s="253"/>
      <c r="I41" s="253"/>
      <c r="J41" s="253" t="e">
        <f>IF(①入力シート!#REF!=" "," ",①入力シート!#REF!)</f>
        <v>#REF!</v>
      </c>
      <c r="K41" s="253"/>
      <c r="L41" s="253"/>
      <c r="M41" s="253"/>
      <c r="N41" s="253"/>
      <c r="O41" s="41"/>
      <c r="P41" s="42"/>
      <c r="Q41" s="39"/>
      <c r="R41" s="17"/>
      <c r="S41" s="14"/>
    </row>
    <row r="42" spans="1:19" ht="41.25" customHeight="1">
      <c r="A42" s="14"/>
      <c r="B42" s="19"/>
      <c r="C42" s="14"/>
      <c r="D42" s="43" t="s">
        <v>44</v>
      </c>
      <c r="E42" s="235" t="str">
        <f>IF(①入力シート!K20="","",①入力シート!K20)</f>
        <v/>
      </c>
      <c r="F42" s="236"/>
      <c r="G42" s="236"/>
      <c r="H42" s="237"/>
      <c r="I42" s="238" t="s">
        <v>55</v>
      </c>
      <c r="J42" s="239"/>
      <c r="K42" s="240"/>
      <c r="L42" s="241" t="str">
        <f>IF(①入力シート!K21="","",①入力シート!K21)</f>
        <v/>
      </c>
      <c r="M42" s="242"/>
      <c r="N42" s="242"/>
      <c r="O42" s="242"/>
      <c r="P42" s="44" t="s">
        <v>45</v>
      </c>
      <c r="Q42" s="39"/>
      <c r="R42" s="17"/>
      <c r="S42" s="14"/>
    </row>
    <row r="43" spans="1:19" ht="57.75" customHeight="1">
      <c r="A43" s="14"/>
      <c r="B43" s="19"/>
      <c r="C43" s="14"/>
      <c r="D43" s="45" t="s">
        <v>46</v>
      </c>
      <c r="E43" s="46"/>
      <c r="F43" s="243" t="str">
        <f>IF(①入力シート!K22="","",①入力シート!K22)</f>
        <v/>
      </c>
      <c r="G43" s="243"/>
      <c r="H43" s="243"/>
      <c r="I43" s="243"/>
      <c r="J43" s="243"/>
      <c r="K43" s="243"/>
      <c r="L43" s="243"/>
      <c r="M43" s="243"/>
      <c r="N43" s="243"/>
      <c r="O43" s="243"/>
      <c r="P43" s="244"/>
      <c r="Q43" s="39"/>
      <c r="R43" s="17"/>
      <c r="S43" s="14"/>
    </row>
    <row r="44" spans="1:19" ht="97.5" customHeight="1">
      <c r="A44" s="14"/>
      <c r="B44" s="19"/>
      <c r="C44" s="14"/>
      <c r="D44" s="96" t="s">
        <v>104</v>
      </c>
      <c r="E44" s="245" t="str">
        <f>IF(①入力シート!K23="","",①入力シート!K23)</f>
        <v/>
      </c>
      <c r="F44" s="243"/>
      <c r="G44" s="243"/>
      <c r="H44" s="243"/>
      <c r="I44" s="243"/>
      <c r="J44" s="243"/>
      <c r="K44" s="243"/>
      <c r="L44" s="243"/>
      <c r="M44" s="243"/>
      <c r="N44" s="243"/>
      <c r="O44" s="243"/>
      <c r="P44" s="244"/>
      <c r="Q44" s="39"/>
      <c r="R44" s="17"/>
      <c r="S44" s="14"/>
    </row>
    <row r="45" spans="1:19" ht="46.2" customHeight="1">
      <c r="A45" s="14"/>
      <c r="B45" s="47"/>
      <c r="C45" s="32"/>
      <c r="D45" s="32"/>
      <c r="E45" s="32"/>
      <c r="F45" s="32"/>
      <c r="G45" s="32"/>
      <c r="H45" s="32"/>
      <c r="I45" s="32"/>
      <c r="J45" s="32"/>
      <c r="K45" s="32"/>
      <c r="L45" s="32"/>
      <c r="M45" s="32"/>
      <c r="N45" s="32"/>
      <c r="O45" s="32"/>
      <c r="P45" s="32"/>
      <c r="Q45" s="32"/>
      <c r="R45" s="48"/>
      <c r="S45" s="14"/>
    </row>
    <row r="46" spans="1:19" ht="14.4" customHeight="1">
      <c r="A46" s="14"/>
      <c r="B46" s="14"/>
      <c r="C46" s="14"/>
      <c r="D46" s="14"/>
      <c r="E46" s="14"/>
      <c r="F46" s="14"/>
      <c r="G46" s="14"/>
      <c r="H46" s="14"/>
      <c r="I46" s="14"/>
      <c r="J46" s="14"/>
      <c r="K46" s="14"/>
      <c r="L46" s="14"/>
      <c r="M46" s="14"/>
      <c r="N46" s="14"/>
      <c r="O46" s="14"/>
      <c r="P46" s="14"/>
      <c r="Q46" s="14"/>
      <c r="R46" s="14"/>
      <c r="S46" s="14"/>
    </row>
    <row r="47" spans="1:19">
      <c r="A47" s="14"/>
      <c r="B47" s="14"/>
      <c r="C47" s="14"/>
      <c r="D47" s="14"/>
      <c r="E47" s="14"/>
      <c r="F47" s="14"/>
      <c r="G47" s="14"/>
      <c r="H47" s="14"/>
      <c r="I47" s="14"/>
      <c r="J47" s="14"/>
      <c r="K47" s="14"/>
      <c r="L47" s="14"/>
      <c r="M47" s="14"/>
      <c r="N47" s="14"/>
      <c r="O47" s="14"/>
      <c r="P47" s="14"/>
      <c r="Q47" s="14"/>
      <c r="R47" s="14"/>
      <c r="S47" s="14"/>
    </row>
    <row r="48" spans="1:19" ht="52.8" customHeight="1">
      <c r="A48" s="14"/>
      <c r="B48" s="15"/>
      <c r="C48" s="16"/>
      <c r="D48" s="16"/>
      <c r="E48" s="16"/>
      <c r="F48" s="16"/>
      <c r="G48" s="16"/>
      <c r="H48" s="16"/>
      <c r="I48" s="16"/>
      <c r="J48" s="16"/>
      <c r="K48" s="16"/>
      <c r="L48" s="16"/>
      <c r="M48" s="16"/>
      <c r="N48" s="263" t="str">
        <f>①入力シート!K1</f>
        <v>令和７年　　月　　日</v>
      </c>
      <c r="O48" s="263"/>
      <c r="P48" s="263"/>
      <c r="Q48" s="263"/>
      <c r="R48" s="264"/>
      <c r="S48" s="14"/>
    </row>
    <row r="49" spans="1:19" ht="28.8" customHeight="1">
      <c r="A49" s="17"/>
      <c r="B49" s="14"/>
      <c r="C49" s="248" t="s">
        <v>56</v>
      </c>
      <c r="D49" s="248"/>
      <c r="E49" s="248"/>
      <c r="F49" s="248"/>
      <c r="G49" s="248"/>
      <c r="H49" s="248"/>
      <c r="I49" s="248"/>
      <c r="J49" s="14"/>
      <c r="K49" s="14"/>
      <c r="L49" s="14"/>
      <c r="M49" s="14"/>
      <c r="N49" s="14"/>
      <c r="O49" s="14"/>
      <c r="P49" s="14"/>
      <c r="Q49" s="14"/>
      <c r="R49" s="17"/>
      <c r="S49" s="14"/>
    </row>
    <row r="50" spans="1:19" ht="28.8" customHeight="1">
      <c r="A50" s="17"/>
      <c r="B50" s="14"/>
      <c r="C50" s="265" t="s">
        <v>103</v>
      </c>
      <c r="D50" s="265"/>
      <c r="E50" s="14"/>
      <c r="F50" s="248" t="s">
        <v>119</v>
      </c>
      <c r="G50" s="248"/>
      <c r="H50" s="266" t="s">
        <v>39</v>
      </c>
      <c r="I50" s="266"/>
      <c r="J50" s="14"/>
      <c r="K50" s="14"/>
      <c r="L50" s="14"/>
      <c r="M50" s="14"/>
      <c r="N50" s="14"/>
      <c r="O50" s="14"/>
      <c r="P50" s="14"/>
      <c r="Q50" s="14"/>
      <c r="R50" s="17"/>
      <c r="S50" s="14"/>
    </row>
    <row r="51" spans="1:19" ht="32.25" customHeight="1">
      <c r="A51" s="14"/>
      <c r="B51" s="19"/>
      <c r="C51" s="14"/>
      <c r="D51" s="14"/>
      <c r="E51" s="14"/>
      <c r="F51" s="248"/>
      <c r="G51" s="248"/>
      <c r="H51" s="248"/>
      <c r="I51" s="14"/>
      <c r="J51" s="248" t="str">
        <f>IF(①入力シート!C4="","",①入力シート!C4)</f>
        <v/>
      </c>
      <c r="K51" s="248"/>
      <c r="L51" s="248"/>
      <c r="M51" s="248"/>
      <c r="N51" s="248"/>
      <c r="O51" s="14"/>
      <c r="P51" s="14"/>
      <c r="Q51" s="14"/>
      <c r="R51" s="17"/>
      <c r="S51" s="14"/>
    </row>
    <row r="52" spans="1:19" ht="7.5" customHeight="1">
      <c r="A52" s="14"/>
      <c r="B52" s="19"/>
      <c r="C52" s="14"/>
      <c r="D52" s="14"/>
      <c r="E52" s="14"/>
      <c r="F52" s="248"/>
      <c r="G52" s="248"/>
      <c r="H52" s="248"/>
      <c r="I52" s="20"/>
      <c r="J52" s="257">
        <f>IF(①入力シート!C54=" "," ",①入力シート!C54)</f>
        <v>0</v>
      </c>
      <c r="K52" s="257"/>
      <c r="L52" s="257"/>
      <c r="M52" s="257"/>
      <c r="N52" s="257"/>
      <c r="O52" s="20"/>
      <c r="P52" s="21"/>
      <c r="Q52" s="22"/>
      <c r="R52" s="17"/>
      <c r="S52" s="14"/>
    </row>
    <row r="53" spans="1:19" ht="30" customHeight="1">
      <c r="A53" s="14"/>
      <c r="B53" s="19"/>
      <c r="C53" s="14"/>
      <c r="D53" s="14"/>
      <c r="E53" s="14"/>
      <c r="F53" s="14"/>
      <c r="G53" s="14"/>
      <c r="H53" s="14"/>
      <c r="I53" s="14"/>
      <c r="J53" s="258" t="str">
        <f>IF(①入力シート!C11="","",①入力シート!C11)</f>
        <v/>
      </c>
      <c r="K53" s="258"/>
      <c r="L53" s="258"/>
      <c r="M53" s="258"/>
      <c r="N53" s="258"/>
      <c r="O53" s="18"/>
      <c r="P53" s="24"/>
      <c r="Q53" s="25"/>
      <c r="R53" s="17"/>
      <c r="S53" s="14"/>
    </row>
    <row r="54" spans="1:19" ht="30" customHeight="1">
      <c r="A54" s="14"/>
      <c r="B54" s="19"/>
      <c r="C54" s="14"/>
      <c r="D54" s="14"/>
      <c r="E54" s="14"/>
      <c r="F54" s="14"/>
      <c r="G54" s="14"/>
      <c r="H54" s="14"/>
      <c r="I54" s="14"/>
      <c r="J54" s="31" t="s">
        <v>91</v>
      </c>
      <c r="K54" s="31"/>
      <c r="L54" s="259" t="str">
        <f>IF(①入力シート!C12="","",①入力シート!C12)</f>
        <v/>
      </c>
      <c r="M54" s="259" t="e">
        <f>IF(①入力シート!#REF!="","",①入力シート!#REF!)</f>
        <v>#REF!</v>
      </c>
      <c r="N54" s="259" t="e">
        <f>IF(①入力シート!#REF!="","",①入力シート!#REF!)</f>
        <v>#REF!</v>
      </c>
      <c r="O54" s="260" t="e">
        <f>IF(①入力シート!#REF!="","",①入力シート!#REF!)</f>
        <v>#REF!</v>
      </c>
      <c r="P54" s="261" t="s">
        <v>92</v>
      </c>
      <c r="Q54" s="262"/>
      <c r="R54" s="17"/>
      <c r="S54" s="14"/>
    </row>
    <row r="55" spans="1:19" ht="8.25" customHeight="1">
      <c r="A55" s="14"/>
      <c r="B55" s="19"/>
      <c r="C55" s="14"/>
      <c r="D55" s="14"/>
      <c r="E55" s="14"/>
      <c r="F55" s="14"/>
      <c r="G55" s="14"/>
      <c r="H55" s="14"/>
      <c r="I55" s="14"/>
      <c r="J55" s="27"/>
      <c r="K55" s="27"/>
      <c r="L55" s="28"/>
      <c r="M55" s="28"/>
      <c r="N55" s="28"/>
      <c r="O55" s="26"/>
      <c r="P55" s="29"/>
      <c r="Q55" s="30"/>
      <c r="R55" s="17"/>
      <c r="S55" s="14"/>
    </row>
    <row r="56" spans="1:19" ht="45" customHeight="1">
      <c r="A56" s="14"/>
      <c r="B56" s="19"/>
      <c r="C56" s="14"/>
      <c r="D56" s="14"/>
      <c r="E56" s="14"/>
      <c r="F56" s="31" t="s">
        <v>40</v>
      </c>
      <c r="G56" s="31"/>
      <c r="H56" s="254" t="str">
        <f>IF(①入力シート!K10="","",①入力シート!K10)</f>
        <v/>
      </c>
      <c r="I56" s="254"/>
      <c r="J56" s="254"/>
      <c r="K56" s="254"/>
      <c r="L56" s="254"/>
      <c r="M56" s="254"/>
      <c r="N56" s="254"/>
      <c r="O56" s="32"/>
      <c r="P56" s="32"/>
      <c r="Q56" s="14"/>
      <c r="R56" s="17"/>
      <c r="S56" s="14"/>
    </row>
    <row r="57" spans="1:19" ht="30" customHeight="1">
      <c r="A57" s="14"/>
      <c r="B57" s="19"/>
      <c r="C57" s="14"/>
      <c r="D57" s="14"/>
      <c r="E57" s="14"/>
      <c r="F57" s="14"/>
      <c r="G57" s="255" t="s">
        <v>41</v>
      </c>
      <c r="H57" s="255"/>
      <c r="I57" s="23"/>
      <c r="J57" s="256" t="str">
        <f>IF(①入力シート!K11="","",①入力シート!K11)</f>
        <v/>
      </c>
      <c r="K57" s="256"/>
      <c r="L57" s="256"/>
      <c r="M57" s="256"/>
      <c r="N57" s="256"/>
      <c r="O57" s="33"/>
      <c r="P57" s="33"/>
      <c r="Q57" s="14"/>
      <c r="R57" s="17"/>
      <c r="S57" s="14"/>
    </row>
    <row r="58" spans="1:19" ht="30" customHeight="1">
      <c r="A58" s="14"/>
      <c r="B58" s="19"/>
      <c r="C58" s="14"/>
      <c r="D58" s="14"/>
      <c r="E58" s="14"/>
      <c r="F58" s="14"/>
      <c r="G58" s="255" t="s">
        <v>48</v>
      </c>
      <c r="H58" s="255"/>
      <c r="I58" s="23"/>
      <c r="J58" s="256" t="str">
        <f>IF(①入力シート!K12="","",①入力シート!K12)</f>
        <v/>
      </c>
      <c r="K58" s="256"/>
      <c r="L58" s="256"/>
      <c r="M58" s="256"/>
      <c r="N58" s="256"/>
      <c r="O58" s="33"/>
      <c r="P58" s="33"/>
      <c r="Q58" s="14"/>
      <c r="R58" s="17"/>
      <c r="S58" s="14"/>
    </row>
    <row r="59" spans="1:19" ht="77.400000000000006" customHeight="1">
      <c r="A59" s="14"/>
      <c r="B59" s="19"/>
      <c r="C59" s="14"/>
      <c r="D59" s="246" t="s">
        <v>42</v>
      </c>
      <c r="E59" s="246"/>
      <c r="F59" s="246"/>
      <c r="G59" s="246"/>
      <c r="H59" s="246"/>
      <c r="I59" s="246"/>
      <c r="J59" s="246"/>
      <c r="K59" s="246"/>
      <c r="L59" s="246"/>
      <c r="M59" s="246"/>
      <c r="N59" s="246"/>
      <c r="O59" s="246"/>
      <c r="P59" s="246"/>
      <c r="Q59" s="14"/>
      <c r="R59" s="17"/>
      <c r="S59" s="14"/>
    </row>
    <row r="60" spans="1:19" ht="39" customHeight="1">
      <c r="A60" s="14"/>
      <c r="B60" s="19"/>
      <c r="C60" s="14"/>
      <c r="D60" s="247" t="s">
        <v>165</v>
      </c>
      <c r="E60" s="248"/>
      <c r="F60" s="248"/>
      <c r="G60" s="248"/>
      <c r="H60" s="248"/>
      <c r="I60" s="248"/>
      <c r="J60" s="248"/>
      <c r="K60" s="248"/>
      <c r="L60" s="248"/>
      <c r="M60" s="248"/>
      <c r="N60" s="248"/>
      <c r="O60" s="248"/>
      <c r="P60" s="248"/>
      <c r="Q60" s="34"/>
      <c r="R60" s="17"/>
      <c r="S60" s="14"/>
    </row>
    <row r="61" spans="1:19" ht="39" customHeight="1">
      <c r="A61" s="14"/>
      <c r="B61" s="19"/>
      <c r="C61" s="14"/>
      <c r="D61" s="249" t="s">
        <v>69</v>
      </c>
      <c r="E61" s="249"/>
      <c r="F61" s="249"/>
      <c r="G61" s="249"/>
      <c r="H61" s="249"/>
      <c r="I61" s="249"/>
      <c r="J61" s="249"/>
      <c r="K61" s="249"/>
      <c r="L61" s="249"/>
      <c r="M61" s="249"/>
      <c r="N61" s="249"/>
      <c r="O61" s="35"/>
      <c r="P61" s="35"/>
      <c r="Q61" s="34"/>
      <c r="R61" s="17"/>
      <c r="S61" s="14"/>
    </row>
    <row r="62" spans="1:19" ht="24" customHeight="1">
      <c r="A62" s="14"/>
      <c r="B62" s="19"/>
      <c r="C62" s="14"/>
      <c r="D62" s="14"/>
      <c r="E62" s="14"/>
      <c r="F62" s="14"/>
      <c r="G62" s="14"/>
      <c r="H62" s="14"/>
      <c r="I62" s="14"/>
      <c r="J62" s="14"/>
      <c r="K62" s="14"/>
      <c r="L62" s="14"/>
      <c r="M62" s="14"/>
      <c r="N62" s="14"/>
      <c r="O62" s="14"/>
      <c r="P62" s="14"/>
      <c r="Q62" s="14"/>
      <c r="R62" s="17"/>
      <c r="S62" s="14"/>
    </row>
    <row r="63" spans="1:19" ht="33" customHeight="1">
      <c r="A63" s="14"/>
      <c r="B63" s="19"/>
      <c r="C63" s="14"/>
      <c r="D63" s="36" t="s">
        <v>49</v>
      </c>
      <c r="E63" s="250" t="str">
        <f>IF(①入力シート!K18="","",①入力シート!K18)</f>
        <v/>
      </c>
      <c r="F63" s="251"/>
      <c r="G63" s="251"/>
      <c r="H63" s="251"/>
      <c r="I63" s="251"/>
      <c r="J63" s="251">
        <f>IF(①入力シート!K65=" "," ",①入力シート!K65)</f>
        <v>0</v>
      </c>
      <c r="K63" s="251"/>
      <c r="L63" s="251"/>
      <c r="M63" s="251"/>
      <c r="N63" s="251"/>
      <c r="O63" s="37"/>
      <c r="P63" s="38"/>
      <c r="Q63" s="39"/>
      <c r="R63" s="17"/>
      <c r="S63" s="14"/>
    </row>
    <row r="64" spans="1:19" ht="72" customHeight="1">
      <c r="A64" s="14"/>
      <c r="B64" s="19"/>
      <c r="C64" s="14"/>
      <c r="D64" s="40" t="s">
        <v>43</v>
      </c>
      <c r="E64" s="252" t="str">
        <f>IF(①入力シート!K19="","",①入力シート!K19)</f>
        <v/>
      </c>
      <c r="F64" s="253"/>
      <c r="G64" s="253"/>
      <c r="H64" s="253"/>
      <c r="I64" s="253"/>
      <c r="J64" s="253" t="e">
        <f>IF(①入力シート!#REF!=" "," ",①入力シート!#REF!)</f>
        <v>#REF!</v>
      </c>
      <c r="K64" s="253"/>
      <c r="L64" s="253"/>
      <c r="M64" s="253"/>
      <c r="N64" s="253"/>
      <c r="O64" s="41"/>
      <c r="P64" s="42"/>
      <c r="Q64" s="39"/>
      <c r="R64" s="17"/>
      <c r="S64" s="14"/>
    </row>
    <row r="65" spans="1:19" ht="41.25" customHeight="1">
      <c r="A65" s="14"/>
      <c r="B65" s="19"/>
      <c r="C65" s="14"/>
      <c r="D65" s="43" t="s">
        <v>44</v>
      </c>
      <c r="E65" s="235" t="str">
        <f>IF(①入力シート!K20="","",①入力シート!K20)</f>
        <v/>
      </c>
      <c r="F65" s="236"/>
      <c r="G65" s="236"/>
      <c r="H65" s="237"/>
      <c r="I65" s="238" t="s">
        <v>55</v>
      </c>
      <c r="J65" s="239"/>
      <c r="K65" s="240"/>
      <c r="L65" s="241" t="str">
        <f>IF(①入力シート!K21="","",①入力シート!K21)</f>
        <v/>
      </c>
      <c r="M65" s="242"/>
      <c r="N65" s="242"/>
      <c r="O65" s="242"/>
      <c r="P65" s="44" t="s">
        <v>45</v>
      </c>
      <c r="Q65" s="39"/>
      <c r="R65" s="17"/>
      <c r="S65" s="14"/>
    </row>
    <row r="66" spans="1:19" ht="57.75" customHeight="1">
      <c r="A66" s="14"/>
      <c r="B66" s="19"/>
      <c r="C66" s="14"/>
      <c r="D66" s="45" t="s">
        <v>46</v>
      </c>
      <c r="E66" s="46"/>
      <c r="F66" s="243" t="str">
        <f>IF(①入力シート!K22="","",①入力シート!K22)</f>
        <v/>
      </c>
      <c r="G66" s="243"/>
      <c r="H66" s="243"/>
      <c r="I66" s="243"/>
      <c r="J66" s="243"/>
      <c r="K66" s="243"/>
      <c r="L66" s="243"/>
      <c r="M66" s="243"/>
      <c r="N66" s="243"/>
      <c r="O66" s="243"/>
      <c r="P66" s="244"/>
      <c r="Q66" s="39"/>
      <c r="R66" s="17"/>
      <c r="S66" s="14"/>
    </row>
    <row r="67" spans="1:19" ht="97.5" customHeight="1">
      <c r="A67" s="14"/>
      <c r="B67" s="19"/>
      <c r="C67" s="14"/>
      <c r="D67" s="96" t="s">
        <v>104</v>
      </c>
      <c r="E67" s="245" t="str">
        <f>IF(①入力シート!K23="","",①入力シート!K23)</f>
        <v/>
      </c>
      <c r="F67" s="243"/>
      <c r="G67" s="243"/>
      <c r="H67" s="243"/>
      <c r="I67" s="243"/>
      <c r="J67" s="243"/>
      <c r="K67" s="243"/>
      <c r="L67" s="243"/>
      <c r="M67" s="243"/>
      <c r="N67" s="243"/>
      <c r="O67" s="243"/>
      <c r="P67" s="244"/>
      <c r="Q67" s="39"/>
      <c r="R67" s="17"/>
      <c r="S67" s="14"/>
    </row>
    <row r="68" spans="1:19" ht="46.2" customHeight="1">
      <c r="A68" s="14"/>
      <c r="B68" s="47"/>
      <c r="C68" s="32"/>
      <c r="D68" s="32"/>
      <c r="E68" s="32"/>
      <c r="F68" s="32"/>
      <c r="G68" s="32"/>
      <c r="H68" s="32"/>
      <c r="I68" s="32"/>
      <c r="J68" s="32"/>
      <c r="K68" s="32"/>
      <c r="L68" s="32"/>
      <c r="M68" s="32"/>
      <c r="N68" s="32"/>
      <c r="O68" s="32"/>
      <c r="P68" s="32"/>
      <c r="Q68" s="32"/>
      <c r="R68" s="48"/>
      <c r="S68" s="14"/>
    </row>
    <row r="69" spans="1:19" ht="14.4" customHeight="1">
      <c r="A69" s="14"/>
      <c r="B69" s="14"/>
      <c r="C69" s="14"/>
      <c r="D69" s="14"/>
      <c r="E69" s="14"/>
      <c r="F69" s="14"/>
      <c r="G69" s="14"/>
      <c r="H69" s="14"/>
      <c r="I69" s="14"/>
      <c r="J69" s="14"/>
      <c r="K69" s="14"/>
      <c r="L69" s="14"/>
      <c r="M69" s="14"/>
      <c r="N69" s="14"/>
      <c r="O69" s="14"/>
      <c r="P69" s="14"/>
      <c r="Q69" s="14"/>
      <c r="R69" s="14"/>
      <c r="S69" s="14"/>
    </row>
  </sheetData>
  <mergeCells count="75">
    <mergeCell ref="E44:P44"/>
    <mergeCell ref="H33:N33"/>
    <mergeCell ref="G35:H35"/>
    <mergeCell ref="J35:N35"/>
    <mergeCell ref="D37:P37"/>
    <mergeCell ref="D38:N38"/>
    <mergeCell ref="E41:N41"/>
    <mergeCell ref="E42:H42"/>
    <mergeCell ref="I42:K42"/>
    <mergeCell ref="L42:O42"/>
    <mergeCell ref="C3:I3"/>
    <mergeCell ref="H4:I4"/>
    <mergeCell ref="E40:N40"/>
    <mergeCell ref="F43:P43"/>
    <mergeCell ref="G34:H34"/>
    <mergeCell ref="J34:N34"/>
    <mergeCell ref="D36:P36"/>
    <mergeCell ref="F28:H29"/>
    <mergeCell ref="J28:N29"/>
    <mergeCell ref="J30:N30"/>
    <mergeCell ref="L31:O31"/>
    <mergeCell ref="P31:Q31"/>
    <mergeCell ref="N25:R25"/>
    <mergeCell ref="C26:I26"/>
    <mergeCell ref="C27:D27"/>
    <mergeCell ref="F27:G27"/>
    <mergeCell ref="H27:I27"/>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J7:N7"/>
    <mergeCell ref="E21:P21"/>
    <mergeCell ref="D15:N15"/>
    <mergeCell ref="E17:N17"/>
    <mergeCell ref="E18:N18"/>
    <mergeCell ref="E19:H19"/>
    <mergeCell ref="I19:K19"/>
    <mergeCell ref="L19:O19"/>
    <mergeCell ref="N48:R48"/>
    <mergeCell ref="C49:I49"/>
    <mergeCell ref="C50:D50"/>
    <mergeCell ref="F50:G50"/>
    <mergeCell ref="H50:I50"/>
    <mergeCell ref="F51:H52"/>
    <mergeCell ref="J51:N52"/>
    <mergeCell ref="J53:N53"/>
    <mergeCell ref="L54:O54"/>
    <mergeCell ref="P54:Q54"/>
    <mergeCell ref="H56:N56"/>
    <mergeCell ref="G57:H57"/>
    <mergeCell ref="J57:N57"/>
    <mergeCell ref="G58:H58"/>
    <mergeCell ref="J58:N58"/>
    <mergeCell ref="D59:P59"/>
    <mergeCell ref="D60:P60"/>
    <mergeCell ref="D61:N61"/>
    <mergeCell ref="E63:N63"/>
    <mergeCell ref="E64:N64"/>
    <mergeCell ref="E65:H65"/>
    <mergeCell ref="I65:K65"/>
    <mergeCell ref="L65:O65"/>
    <mergeCell ref="F66:P66"/>
    <mergeCell ref="E67:P67"/>
  </mergeCells>
  <phoneticPr fontId="2"/>
  <pageMargins left="0.7" right="0.7" top="0.75" bottom="0.75" header="0.3" footer="0.3"/>
  <pageSetup paperSize="9" scale="87" orientation="portrait" r:id="rId1"/>
  <rowBreaks count="2" manualBreakCount="2">
    <brk id="23" max="18" man="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60" zoomScaleNormal="100" zoomScalePageLayoutView="75" workbookViewId="0">
      <selection activeCell="C16" sqref="C16"/>
    </sheetView>
  </sheetViews>
  <sheetFormatPr defaultColWidth="8.6640625" defaultRowHeight="13.2"/>
  <cols>
    <col min="1" max="9" width="9.77734375" customWidth="1"/>
  </cols>
  <sheetData>
    <row r="2" spans="1:9" ht="42.75" customHeight="1">
      <c r="B2" s="279" t="s">
        <v>30</v>
      </c>
      <c r="C2" s="279"/>
      <c r="D2" s="279"/>
      <c r="E2" s="279"/>
      <c r="F2" s="279"/>
      <c r="G2" s="279"/>
      <c r="H2" s="279"/>
    </row>
    <row r="4" spans="1:9" ht="32.25" customHeight="1">
      <c r="A4" s="10" t="s">
        <v>31</v>
      </c>
      <c r="B4" s="276" t="str">
        <f>IF(①入力シート!C4="","",①入力シート!C4)</f>
        <v/>
      </c>
      <c r="C4" s="276"/>
      <c r="D4" s="276"/>
      <c r="E4" s="278" t="s">
        <v>4</v>
      </c>
      <c r="F4" s="278"/>
    </row>
    <row r="6" spans="1:9" ht="32.25" customHeight="1">
      <c r="A6" s="93" t="s">
        <v>80</v>
      </c>
      <c r="B6" s="277" t="str">
        <f>IF(①入力シート!C6="","",①入力シート!C6)</f>
        <v/>
      </c>
      <c r="C6" s="277"/>
      <c r="D6" s="277"/>
      <c r="E6" s="12" t="s">
        <v>33</v>
      </c>
      <c r="F6" s="10" t="s">
        <v>32</v>
      </c>
      <c r="G6" s="97" t="str">
        <f>IF(①入力シート!C5="","",①入力シート!C5)</f>
        <v/>
      </c>
      <c r="H6" s="11"/>
    </row>
    <row r="7" spans="1:9" ht="13.8" thickBot="1"/>
    <row r="8" spans="1:9">
      <c r="A8" s="55"/>
      <c r="B8" s="56"/>
      <c r="C8" s="56"/>
      <c r="D8" s="56"/>
      <c r="E8" s="56"/>
      <c r="F8" s="56"/>
      <c r="G8" s="56"/>
      <c r="H8" s="56"/>
      <c r="I8" s="57"/>
    </row>
    <row r="9" spans="1:9" ht="25.8">
      <c r="A9" s="58"/>
      <c r="B9" s="59" t="s">
        <v>34</v>
      </c>
      <c r="C9" s="60"/>
      <c r="D9" s="60"/>
      <c r="E9" s="60"/>
      <c r="F9" s="60"/>
      <c r="G9" s="60"/>
      <c r="H9" s="60"/>
      <c r="I9" s="61"/>
    </row>
    <row r="10" spans="1:9">
      <c r="A10" s="58"/>
      <c r="B10" s="60"/>
      <c r="C10" s="60"/>
      <c r="D10" s="60"/>
      <c r="E10" s="60"/>
      <c r="F10" s="60"/>
      <c r="G10" s="60"/>
      <c r="H10" s="60"/>
      <c r="I10" s="61"/>
    </row>
    <row r="11" spans="1:9">
      <c r="A11" s="58"/>
      <c r="B11" s="60"/>
      <c r="C11" s="60"/>
      <c r="D11" s="60"/>
      <c r="E11" s="60"/>
      <c r="F11" s="60"/>
      <c r="G11" s="60"/>
      <c r="H11" s="60"/>
      <c r="I11" s="61"/>
    </row>
    <row r="12" spans="1:9">
      <c r="A12" s="58"/>
      <c r="B12" s="60" t="s">
        <v>35</v>
      </c>
      <c r="C12" s="60"/>
      <c r="D12" s="60"/>
      <c r="E12" s="60"/>
      <c r="F12" s="60"/>
      <c r="G12" s="60"/>
      <c r="H12" s="60"/>
      <c r="I12" s="61"/>
    </row>
    <row r="13" spans="1:9">
      <c r="A13" s="58"/>
      <c r="B13" s="60" t="s">
        <v>36</v>
      </c>
      <c r="C13" s="60"/>
      <c r="D13" s="60"/>
      <c r="E13" s="60"/>
      <c r="F13" s="60"/>
      <c r="G13" s="60"/>
      <c r="H13" s="60"/>
      <c r="I13" s="61"/>
    </row>
    <row r="14" spans="1:9">
      <c r="A14" s="58"/>
      <c r="B14" s="60"/>
      <c r="C14" s="60"/>
      <c r="D14" s="60"/>
      <c r="E14" s="60"/>
      <c r="F14" s="60"/>
      <c r="G14" s="60"/>
      <c r="H14" s="60"/>
      <c r="I14" s="61"/>
    </row>
    <row r="15" spans="1:9">
      <c r="A15" s="58"/>
      <c r="B15" s="60"/>
      <c r="C15" s="60"/>
      <c r="D15" s="60"/>
      <c r="E15" s="60"/>
      <c r="F15" s="60"/>
      <c r="G15" s="60"/>
      <c r="H15" s="60"/>
      <c r="I15" s="61"/>
    </row>
    <row r="16" spans="1:9">
      <c r="A16" s="58"/>
      <c r="B16" s="60"/>
      <c r="C16" s="60"/>
      <c r="D16" s="60"/>
      <c r="E16" s="60"/>
      <c r="F16" s="60"/>
      <c r="G16" s="60"/>
      <c r="H16" s="60"/>
      <c r="I16" s="61"/>
    </row>
    <row r="17" spans="1:9">
      <c r="A17" s="58"/>
      <c r="B17" s="60"/>
      <c r="C17" s="60"/>
      <c r="D17" s="60"/>
      <c r="E17" s="60"/>
      <c r="F17" s="60"/>
      <c r="G17" s="60"/>
      <c r="H17" s="60"/>
      <c r="I17" s="61"/>
    </row>
    <row r="18" spans="1:9">
      <c r="A18" s="58"/>
      <c r="B18" s="60"/>
      <c r="C18" s="60"/>
      <c r="D18" s="60"/>
      <c r="E18" s="60"/>
      <c r="F18" s="60"/>
      <c r="G18" s="60"/>
      <c r="H18" s="60"/>
      <c r="I18" s="61"/>
    </row>
    <row r="19" spans="1:9">
      <c r="A19" s="58"/>
      <c r="B19" s="60"/>
      <c r="C19" s="60"/>
      <c r="D19" s="60"/>
      <c r="E19" s="60"/>
      <c r="F19" s="60"/>
      <c r="G19" s="60"/>
      <c r="H19" s="60"/>
      <c r="I19" s="61"/>
    </row>
    <row r="20" spans="1:9">
      <c r="A20" s="58"/>
      <c r="B20" s="60"/>
      <c r="C20" s="60"/>
      <c r="D20" s="60"/>
      <c r="E20" s="60"/>
      <c r="F20" s="60"/>
      <c r="G20" s="60"/>
      <c r="H20" s="60"/>
      <c r="I20" s="61"/>
    </row>
    <row r="21" spans="1:9">
      <c r="A21" s="58"/>
      <c r="B21" s="60"/>
      <c r="C21" s="60"/>
      <c r="D21" s="60"/>
      <c r="E21" s="60"/>
      <c r="F21" s="60"/>
      <c r="G21" s="60"/>
      <c r="H21" s="60"/>
      <c r="I21" s="61"/>
    </row>
    <row r="22" spans="1:9">
      <c r="A22" s="58"/>
      <c r="B22" s="60"/>
      <c r="C22" s="60"/>
      <c r="D22" s="60"/>
      <c r="E22" s="60"/>
      <c r="F22" s="60"/>
      <c r="G22" s="60"/>
      <c r="H22" s="60"/>
      <c r="I22" s="61"/>
    </row>
    <row r="23" spans="1:9">
      <c r="A23" s="58"/>
      <c r="B23" s="60"/>
      <c r="C23" s="60"/>
      <c r="D23" s="60"/>
      <c r="E23" s="60"/>
      <c r="F23" s="60"/>
      <c r="G23" s="60"/>
      <c r="H23" s="60"/>
      <c r="I23" s="61"/>
    </row>
    <row r="24" spans="1:9">
      <c r="A24" s="58"/>
      <c r="B24" s="60"/>
      <c r="C24" s="60"/>
      <c r="D24" s="60"/>
      <c r="E24" s="60"/>
      <c r="F24" s="60"/>
      <c r="G24" s="60"/>
      <c r="H24" s="60"/>
      <c r="I24" s="61"/>
    </row>
    <row r="25" spans="1:9">
      <c r="A25" s="58"/>
      <c r="B25" s="60"/>
      <c r="C25" s="60"/>
      <c r="D25" s="60"/>
      <c r="E25" s="60"/>
      <c r="F25" s="60"/>
      <c r="G25" s="60"/>
      <c r="H25" s="60"/>
      <c r="I25" s="61"/>
    </row>
    <row r="26" spans="1:9">
      <c r="A26" s="58"/>
      <c r="B26" s="60"/>
      <c r="C26" s="60"/>
      <c r="D26" s="60"/>
      <c r="E26" s="60"/>
      <c r="F26" s="60"/>
      <c r="G26" s="60"/>
      <c r="H26" s="60"/>
      <c r="I26" s="61"/>
    </row>
    <row r="27" spans="1:9">
      <c r="A27" s="58"/>
      <c r="B27" s="60"/>
      <c r="C27" s="60"/>
      <c r="D27" s="60"/>
      <c r="E27" s="60"/>
      <c r="F27" s="60"/>
      <c r="G27" s="60"/>
      <c r="H27" s="60"/>
      <c r="I27" s="61"/>
    </row>
    <row r="28" spans="1:9">
      <c r="A28" s="58"/>
      <c r="B28" s="60"/>
      <c r="C28" s="60"/>
      <c r="D28" s="60"/>
      <c r="E28" s="60"/>
      <c r="F28" s="60"/>
      <c r="G28" s="60"/>
      <c r="H28" s="60"/>
      <c r="I28" s="61"/>
    </row>
    <row r="29" spans="1:9">
      <c r="A29" s="58"/>
      <c r="B29" s="60"/>
      <c r="C29" s="60"/>
      <c r="D29" s="60"/>
      <c r="E29" s="60"/>
      <c r="F29" s="60"/>
      <c r="G29" s="60"/>
      <c r="H29" s="60"/>
      <c r="I29" s="61"/>
    </row>
    <row r="30" spans="1:9" ht="13.8" thickBot="1">
      <c r="A30" s="62"/>
      <c r="B30" s="63"/>
      <c r="C30" s="63"/>
      <c r="D30" s="63"/>
      <c r="E30" s="63"/>
      <c r="F30" s="63"/>
      <c r="G30" s="63"/>
      <c r="H30" s="63"/>
      <c r="I30" s="64"/>
    </row>
    <row r="31" spans="1:9" ht="13.8" thickBot="1"/>
    <row r="32" spans="1:9">
      <c r="A32" s="280" t="s">
        <v>37</v>
      </c>
      <c r="B32" s="281"/>
      <c r="C32" s="281"/>
      <c r="D32" s="281"/>
      <c r="E32" s="281"/>
      <c r="F32" s="281"/>
      <c r="G32" s="281"/>
      <c r="H32" s="281"/>
      <c r="I32" s="282"/>
    </row>
    <row r="33" spans="1:9" ht="13.8" thickBot="1">
      <c r="A33" s="283"/>
      <c r="B33" s="284"/>
      <c r="C33" s="284"/>
      <c r="D33" s="284"/>
      <c r="E33" s="284"/>
      <c r="F33" s="284"/>
      <c r="G33" s="284"/>
      <c r="H33" s="284"/>
      <c r="I33" s="285"/>
    </row>
    <row r="34" spans="1:9">
      <c r="A34" s="267" t="str">
        <f>IF(①入力シート!C35="","",①入力シート!C35)</f>
        <v/>
      </c>
      <c r="B34" s="268"/>
      <c r="C34" s="268"/>
      <c r="D34" s="268" t="str">
        <f>IF(①入力シート!F45="","",①入力シート!F45)</f>
        <v/>
      </c>
      <c r="E34" s="268"/>
      <c r="F34" s="268"/>
      <c r="G34" s="268" t="str">
        <f>IF(①入力シート!I45="","",①入力シート!I45)</f>
        <v/>
      </c>
      <c r="H34" s="268"/>
      <c r="I34" s="269"/>
    </row>
    <row r="35" spans="1:9">
      <c r="A35" s="270" t="str">
        <f>IF(①入力シート!B46="","",①入力シート!B46)</f>
        <v/>
      </c>
      <c r="B35" s="271"/>
      <c r="C35" s="271"/>
      <c r="D35" s="271" t="str">
        <f>IF(①入力シート!F46="","",①入力シート!F46)</f>
        <v/>
      </c>
      <c r="E35" s="271"/>
      <c r="F35" s="271"/>
      <c r="G35" s="271" t="str">
        <f>IF(①入力シート!I46="","",①入力シート!I46)</f>
        <v/>
      </c>
      <c r="H35" s="271"/>
      <c r="I35" s="272"/>
    </row>
    <row r="36" spans="1:9">
      <c r="A36" s="270" t="str">
        <f>IF(①入力シート!B47="","",①入力シート!B47)</f>
        <v/>
      </c>
      <c r="B36" s="271"/>
      <c r="C36" s="271"/>
      <c r="D36" s="271" t="str">
        <f>IF(①入力シート!F47="","",①入力シート!F47)</f>
        <v/>
      </c>
      <c r="E36" s="271"/>
      <c r="F36" s="271"/>
      <c r="G36" s="271" t="str">
        <f>IF(①入力シート!I47="","",①入力シート!I47)</f>
        <v/>
      </c>
      <c r="H36" s="271"/>
      <c r="I36" s="272"/>
    </row>
    <row r="37" spans="1:9">
      <c r="A37" s="270" t="str">
        <f>IF(①入力シート!B48="","",①入力シート!B48)</f>
        <v/>
      </c>
      <c r="B37" s="271"/>
      <c r="C37" s="271"/>
      <c r="D37" s="271" t="str">
        <f>IF(①入力シート!F48="","",①入力シート!F48)</f>
        <v/>
      </c>
      <c r="E37" s="271"/>
      <c r="F37" s="271"/>
      <c r="G37" s="271" t="str">
        <f>IF(①入力シート!I48="","",①入力シート!I48)</f>
        <v/>
      </c>
      <c r="H37" s="271"/>
      <c r="I37" s="272"/>
    </row>
    <row r="38" spans="1:9">
      <c r="A38" s="270" t="str">
        <f>IF(①入力シート!B49="","",①入力シート!B49)</f>
        <v/>
      </c>
      <c r="B38" s="271"/>
      <c r="C38" s="271"/>
      <c r="D38" s="271" t="str">
        <f>IF(①入力シート!F49="","",①入力シート!F49)</f>
        <v/>
      </c>
      <c r="E38" s="271"/>
      <c r="F38" s="271"/>
      <c r="G38" s="271" t="str">
        <f>IF(①入力シート!I49="","",①入力シート!I49)</f>
        <v/>
      </c>
      <c r="H38" s="271"/>
      <c r="I38" s="272"/>
    </row>
    <row r="39" spans="1:9">
      <c r="A39" s="270" t="str">
        <f>IF(①入力シート!B50="","",①入力シート!B50)</f>
        <v/>
      </c>
      <c r="B39" s="271"/>
      <c r="C39" s="271"/>
      <c r="D39" s="271" t="str">
        <f>IF(①入力シート!F50="","",①入力シート!F50)</f>
        <v/>
      </c>
      <c r="E39" s="271"/>
      <c r="F39" s="271"/>
      <c r="G39" s="271" t="str">
        <f>IF(①入力シート!I50="","",①入力シート!I50)</f>
        <v/>
      </c>
      <c r="H39" s="271"/>
      <c r="I39" s="272"/>
    </row>
    <row r="40" spans="1:9">
      <c r="A40" s="270" t="str">
        <f>IF(①入力シート!B51="","",①入力シート!B51)</f>
        <v/>
      </c>
      <c r="B40" s="271"/>
      <c r="C40" s="271"/>
      <c r="D40" s="271" t="str">
        <f>IF(①入力シート!F51="","",①入力シート!F51)</f>
        <v/>
      </c>
      <c r="E40" s="271"/>
      <c r="F40" s="271"/>
      <c r="G40" s="271" t="str">
        <f>IF(①入力シート!I51="","",①入力シート!I51)</f>
        <v/>
      </c>
      <c r="H40" s="271"/>
      <c r="I40" s="272"/>
    </row>
    <row r="41" spans="1:9">
      <c r="A41" s="270" t="str">
        <f>IF(①入力シート!B52="","",①入力シート!B52)</f>
        <v/>
      </c>
      <c r="B41" s="271"/>
      <c r="C41" s="271"/>
      <c r="D41" s="271" t="str">
        <f>IF(①入力シート!F52="","",①入力シート!F52)</f>
        <v/>
      </c>
      <c r="E41" s="271"/>
      <c r="F41" s="271"/>
      <c r="G41" s="271" t="str">
        <f>IF(①入力シート!I52="","",①入力シート!I52)</f>
        <v/>
      </c>
      <c r="H41" s="271"/>
      <c r="I41" s="272"/>
    </row>
    <row r="42" spans="1:9">
      <c r="A42" s="270" t="str">
        <f>IF(①入力シート!B53="","",①入力シート!B53)</f>
        <v/>
      </c>
      <c r="B42" s="271"/>
      <c r="C42" s="271"/>
      <c r="D42" s="271" t="str">
        <f>IF(①入力シート!F53="","",①入力シート!F53)</f>
        <v/>
      </c>
      <c r="E42" s="271"/>
      <c r="F42" s="271"/>
      <c r="G42" s="271" t="str">
        <f>IF(①入力シート!I53="","",①入力シート!I53)</f>
        <v/>
      </c>
      <c r="H42" s="271"/>
      <c r="I42" s="272"/>
    </row>
    <row r="43" spans="1:9">
      <c r="A43" s="270" t="str">
        <f>IF(①入力シート!B54="","",①入力シート!B54)</f>
        <v/>
      </c>
      <c r="B43" s="271"/>
      <c r="C43" s="271"/>
      <c r="D43" s="271" t="str">
        <f>IF(①入力シート!F54="","",①入力シート!F54)</f>
        <v/>
      </c>
      <c r="E43" s="271"/>
      <c r="F43" s="271"/>
      <c r="G43" s="271" t="str">
        <f>IF(①入力シート!I54="","",①入力シート!I54)</f>
        <v/>
      </c>
      <c r="H43" s="271"/>
      <c r="I43" s="272"/>
    </row>
    <row r="44" spans="1:9" ht="13.8" thickBot="1">
      <c r="A44" s="273" t="str">
        <f>IF(①入力シート!B55="","",①入力シート!B55)</f>
        <v/>
      </c>
      <c r="B44" s="274"/>
      <c r="C44" s="274"/>
      <c r="D44" s="274" t="str">
        <f>IF(①入力シート!F55="","",①入力シート!F55)</f>
        <v/>
      </c>
      <c r="E44" s="274"/>
      <c r="F44" s="274"/>
      <c r="G44" s="274" t="str">
        <f>IF(①入力シート!I55="","",①入力シート!I55)</f>
        <v/>
      </c>
      <c r="H44" s="274"/>
      <c r="I44" s="275"/>
    </row>
  </sheetData>
  <mergeCells count="6">
    <mergeCell ref="A34:I44"/>
    <mergeCell ref="B4:D4"/>
    <mergeCell ref="B6:D6"/>
    <mergeCell ref="E4:F4"/>
    <mergeCell ref="B2:H2"/>
    <mergeCell ref="A32:I33"/>
  </mergeCells>
  <phoneticPr fontId="1"/>
  <pageMargins left="0.7" right="0.7" top="0.75" bottom="0.75" header="0.3" footer="0.3"/>
  <pageSetup paperSize="9" scale="9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zoomScale="60" zoomScaleNormal="100" zoomScalePageLayoutView="85" workbookViewId="0">
      <selection activeCell="A4" sqref="A4:I4"/>
    </sheetView>
  </sheetViews>
  <sheetFormatPr defaultColWidth="8.6640625" defaultRowHeight="13.2"/>
  <cols>
    <col min="1" max="9" width="9.77734375" customWidth="1"/>
  </cols>
  <sheetData>
    <row r="2" spans="1:9" ht="42.75" customHeight="1">
      <c r="B2" s="279" t="s">
        <v>120</v>
      </c>
      <c r="C2" s="279"/>
      <c r="D2" s="279"/>
      <c r="E2" s="279"/>
      <c r="F2" s="279"/>
      <c r="G2" s="279"/>
      <c r="H2" s="279"/>
    </row>
    <row r="3" spans="1:9" ht="13.5" customHeight="1">
      <c r="B3" s="104"/>
      <c r="C3" s="104"/>
      <c r="D3" s="104"/>
      <c r="E3" s="104"/>
      <c r="F3" s="104"/>
      <c r="G3" s="104"/>
      <c r="H3" s="104"/>
    </row>
    <row r="4" spans="1:9" ht="73.5" customHeight="1">
      <c r="A4" s="291" t="s">
        <v>126</v>
      </c>
      <c r="B4" s="291"/>
      <c r="C4" s="291"/>
      <c r="D4" s="291"/>
      <c r="E4" s="291"/>
      <c r="F4" s="291"/>
      <c r="G4" s="291"/>
      <c r="H4" s="291"/>
      <c r="I4" s="291"/>
    </row>
    <row r="5" spans="1:9" ht="13.5" customHeight="1"/>
    <row r="6" spans="1:9" ht="46.5" customHeight="1">
      <c r="A6" s="288" t="s">
        <v>128</v>
      </c>
      <c r="B6" s="288"/>
      <c r="C6" s="292">
        <f>①入力シート!C6</f>
        <v>0</v>
      </c>
      <c r="D6" s="292"/>
      <c r="E6" s="292"/>
      <c r="F6" s="292"/>
      <c r="G6" s="106" t="s">
        <v>121</v>
      </c>
      <c r="H6" s="292">
        <f>①入力シート!C5</f>
        <v>0</v>
      </c>
      <c r="I6" s="292"/>
    </row>
    <row r="7" spans="1:9" ht="46.5" customHeight="1">
      <c r="A7" s="288" t="s">
        <v>122</v>
      </c>
      <c r="B7" s="288"/>
      <c r="C7" s="288"/>
      <c r="D7" s="293">
        <f>①入力シート!K25</f>
        <v>0</v>
      </c>
      <c r="E7" s="294"/>
      <c r="F7" s="294"/>
      <c r="G7" s="294"/>
      <c r="H7" s="286" t="s">
        <v>123</v>
      </c>
      <c r="I7" s="287"/>
    </row>
    <row r="8" spans="1:9" ht="46.5" customHeight="1">
      <c r="A8" s="288" t="s">
        <v>125</v>
      </c>
      <c r="B8" s="288"/>
      <c r="C8" s="288"/>
      <c r="D8" s="289">
        <f>D7*1000</f>
        <v>0</v>
      </c>
      <c r="E8" s="290"/>
      <c r="F8" s="290"/>
      <c r="G8" s="290"/>
      <c r="H8" s="286" t="s">
        <v>124</v>
      </c>
      <c r="I8" s="287"/>
    </row>
    <row r="10" spans="1:9" ht="30" customHeight="1">
      <c r="A10" s="217" t="s">
        <v>127</v>
      </c>
      <c r="B10" s="217"/>
      <c r="C10" s="217"/>
      <c r="D10" s="217"/>
      <c r="E10" s="217"/>
      <c r="F10" s="217"/>
      <c r="G10" s="217"/>
      <c r="H10" s="217"/>
      <c r="I10" s="217"/>
    </row>
  </sheetData>
  <mergeCells count="12">
    <mergeCell ref="A10:I10"/>
    <mergeCell ref="A6:B6"/>
    <mergeCell ref="C6:F6"/>
    <mergeCell ref="H6:I6"/>
    <mergeCell ref="A7:C7"/>
    <mergeCell ref="D7:G7"/>
    <mergeCell ref="H7:I7"/>
    <mergeCell ref="B2:H2"/>
    <mergeCell ref="H8:I8"/>
    <mergeCell ref="A8:C8"/>
    <mergeCell ref="D8:G8"/>
    <mergeCell ref="A4:I4"/>
  </mergeCells>
  <phoneticPr fontId="60"/>
  <pageMargins left="0.7" right="0.7" top="0.75" bottom="0.75" header="0.3" footer="0.3"/>
  <pageSetup paperSize="9" scale="9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view="pageBreakPreview" zoomScaleNormal="100" zoomScalePageLayoutView="59" workbookViewId="0">
      <selection activeCell="B4" sqref="B4"/>
    </sheetView>
  </sheetViews>
  <sheetFormatPr defaultColWidth="8.6640625" defaultRowHeight="13.2"/>
  <cols>
    <col min="1" max="9" width="9.77734375" customWidth="1"/>
  </cols>
  <sheetData>
    <row r="2" spans="1:9" ht="42.75" customHeight="1">
      <c r="A2" s="295" t="s">
        <v>166</v>
      </c>
      <c r="B2" s="295"/>
      <c r="C2" s="295"/>
      <c r="D2" s="295"/>
      <c r="E2" s="295"/>
      <c r="F2" s="295"/>
      <c r="G2" s="295"/>
      <c r="H2" s="295"/>
      <c r="I2" s="295"/>
    </row>
    <row r="3" spans="1:9" ht="13.5" customHeight="1">
      <c r="B3" s="104"/>
      <c r="C3" s="104"/>
      <c r="D3" s="104"/>
      <c r="E3" s="104"/>
      <c r="F3" s="104"/>
      <c r="G3" s="104"/>
      <c r="H3" s="104"/>
    </row>
    <row r="4" spans="1:9" ht="13.5" customHeight="1">
      <c r="B4" s="104"/>
      <c r="C4" s="104"/>
      <c r="D4" s="104"/>
      <c r="E4" s="104"/>
      <c r="F4" s="104"/>
      <c r="G4" s="104"/>
      <c r="H4" s="104"/>
    </row>
    <row r="5" spans="1:9" ht="28.5" customHeight="1">
      <c r="D5" s="296" t="s">
        <v>128</v>
      </c>
      <c r="E5" s="296"/>
      <c r="F5" s="288">
        <f>①入力シート!C6</f>
        <v>0</v>
      </c>
      <c r="G5" s="288"/>
      <c r="H5" s="288"/>
      <c r="I5" s="288"/>
    </row>
    <row r="6" spans="1:9" ht="28.5" customHeight="1">
      <c r="D6" s="296" t="s">
        <v>121</v>
      </c>
      <c r="E6" s="296"/>
      <c r="F6" s="288">
        <f>①入力シート!C5</f>
        <v>0</v>
      </c>
      <c r="G6" s="288"/>
      <c r="H6" s="288"/>
      <c r="I6" s="288"/>
    </row>
    <row r="7" spans="1:9" ht="28.5" customHeight="1">
      <c r="D7" s="296" t="s">
        <v>136</v>
      </c>
      <c r="E7" s="296"/>
      <c r="F7" s="288">
        <f>①入力シート!C13</f>
        <v>0</v>
      </c>
      <c r="G7" s="288"/>
      <c r="H7" s="288"/>
      <c r="I7" s="288"/>
    </row>
    <row r="10" spans="1:9" s="105" customFormat="1" ht="39" customHeight="1">
      <c r="A10" s="291" t="s">
        <v>137</v>
      </c>
      <c r="B10" s="291"/>
      <c r="C10" s="291"/>
      <c r="D10" s="291"/>
      <c r="E10" s="291"/>
      <c r="F10" s="291"/>
      <c r="G10" s="291"/>
      <c r="H10" s="291"/>
      <c r="I10" s="291"/>
    </row>
    <row r="13" spans="1:9" ht="22.5" customHeight="1" thickBot="1">
      <c r="A13" t="s">
        <v>138</v>
      </c>
    </row>
    <row r="14" spans="1:9" ht="71.55" customHeight="1" thickTop="1" thickBot="1">
      <c r="A14" s="297">
        <f>①入力シート!I32</f>
        <v>0</v>
      </c>
      <c r="B14" s="298"/>
      <c r="C14" s="298"/>
      <c r="D14" s="298"/>
      <c r="E14" s="298"/>
      <c r="F14" s="298"/>
      <c r="G14" s="298"/>
      <c r="H14" s="298"/>
      <c r="I14" s="299"/>
    </row>
    <row r="15" spans="1:9" ht="13.8" thickTop="1"/>
    <row r="18" spans="1:9" ht="16.5" customHeight="1">
      <c r="E18" s="109" t="s">
        <v>139</v>
      </c>
      <c r="F18" s="110"/>
      <c r="G18" s="110"/>
      <c r="H18" s="110"/>
      <c r="I18" s="111"/>
    </row>
    <row r="19" spans="1:9" ht="5.55" customHeight="1">
      <c r="E19" s="112"/>
      <c r="I19" s="113"/>
    </row>
    <row r="20" spans="1:9" ht="16.5" customHeight="1">
      <c r="E20" s="112" t="s">
        <v>140</v>
      </c>
      <c r="I20" s="113"/>
    </row>
    <row r="21" spans="1:9" ht="16.5" customHeight="1">
      <c r="E21" s="112" t="s">
        <v>159</v>
      </c>
      <c r="I21" s="113"/>
    </row>
    <row r="22" spans="1:9" ht="16.5" customHeight="1">
      <c r="E22" s="300" t="s">
        <v>160</v>
      </c>
      <c r="F22" s="291"/>
      <c r="G22" s="291"/>
      <c r="H22" s="291"/>
      <c r="I22" s="301"/>
    </row>
    <row r="23" spans="1:9" ht="16.5" customHeight="1">
      <c r="E23" s="302" t="s">
        <v>141</v>
      </c>
      <c r="F23" s="303"/>
      <c r="G23" s="303"/>
      <c r="H23" s="303"/>
      <c r="I23" s="304"/>
    </row>
    <row r="27" spans="1:9" ht="28.05" customHeight="1">
      <c r="A27" s="9" t="s">
        <v>148</v>
      </c>
      <c r="B27" t="s">
        <v>144</v>
      </c>
    </row>
    <row r="28" spans="1:9" ht="28.05" customHeight="1">
      <c r="B28" s="114" t="s">
        <v>145</v>
      </c>
    </row>
    <row r="29" spans="1:9" ht="28.05" customHeight="1">
      <c r="B29" t="s">
        <v>147</v>
      </c>
    </row>
    <row r="30" spans="1:9" ht="28.05" customHeight="1">
      <c r="B30" s="114" t="s">
        <v>146</v>
      </c>
    </row>
  </sheetData>
  <mergeCells count="11">
    <mergeCell ref="A14:I14"/>
    <mergeCell ref="E22:I22"/>
    <mergeCell ref="E23:I23"/>
    <mergeCell ref="F6:I6"/>
    <mergeCell ref="F7:I7"/>
    <mergeCell ref="A10:I10"/>
    <mergeCell ref="A2:I2"/>
    <mergeCell ref="F5:I5"/>
    <mergeCell ref="D5:E5"/>
    <mergeCell ref="D6:E6"/>
    <mergeCell ref="D7:E7"/>
  </mergeCells>
  <phoneticPr fontId="60"/>
  <hyperlinks>
    <hyperlink ref="B28" r:id="rId1" xr:uid="{E139510C-B6CC-4277-A001-BCCC7C31AB80}"/>
    <hyperlink ref="B30" r:id="rId2" xr:uid="{66605D8D-7AD7-4429-B751-88C147785894}"/>
  </hyperlinks>
  <pageMargins left="0.7" right="0.7" top="0.75" bottom="0.75" header="0.3" footer="0.3"/>
  <pageSetup paperSize="9" scale="9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入力マニュアル</vt:lpstr>
      <vt:lpstr>①入力シート</vt:lpstr>
      <vt:lpstr>②申込書</vt:lpstr>
      <vt:lpstr>③外部・校外コーチ</vt:lpstr>
      <vt:lpstr>④チームトレーナー申請書</vt:lpstr>
      <vt:lpstr>⑤写真貼り付け</vt:lpstr>
      <vt:lpstr>⑥プログラム注文</vt:lpstr>
      <vt:lpstr>⑦ユニフォーム</vt:lpstr>
      <vt:lpstr>②申込書!Print_Area</vt:lpstr>
      <vt:lpstr>③外部・校外コーチ!Print_Area</vt:lpstr>
      <vt:lpstr>④チームトレーナー申請書!Print_Area</vt:lpstr>
      <vt:lpstr>⑥プログラム注文!Print_Area</vt:lpstr>
      <vt:lpstr>⑦ユニフォーム!Print_Area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中体連01</cp:lastModifiedBy>
  <cp:lastPrinted>2025-05-12T21:29:19Z</cp:lastPrinted>
  <dcterms:created xsi:type="dcterms:W3CDTF">2015-03-31T02:15:22Z</dcterms:created>
  <dcterms:modified xsi:type="dcterms:W3CDTF">2025-05-23T07:21:57Z</dcterms:modified>
</cp:coreProperties>
</file>