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6\disk\02.事務局長フォルダ\03　各種大会関係\02-1　県中総体\R06県中総体\03要項\00要項確定版（HP用）\"/>
    </mc:Choice>
  </mc:AlternateContent>
  <xr:revisionPtr revIDLastSave="0" documentId="13_ncr:1_{F4E698AD-A127-47EA-BC9E-DED233F88F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競泳申込 (記入例)" sheetId="3" r:id="rId1"/>
    <sheet name="競泳申込" sheetId="1" r:id="rId2"/>
    <sheet name="飛込申込" sheetId="2" r:id="rId3"/>
  </sheets>
  <definedNames>
    <definedName name="_xlnm._FilterDatabase" localSheetId="1" hidden="1">競泳申込!$L$11:$Y$40</definedName>
    <definedName name="_xlnm._FilterDatabase" localSheetId="0" hidden="1">'競泳申込 (記入例)'!$L$11:$Y$40</definedName>
    <definedName name="_xlnm.Print_Area" localSheetId="1">競泳申込!$A$1:$AO$53</definedName>
    <definedName name="_xlnm.Print_Area" localSheetId="0">'競泳申込 (記入例)'!$A$1:$AO$53</definedName>
    <definedName name="_xlnm.Print_Area" localSheetId="2">飛込申込!$A$1:$AF$39</definedName>
  </definedNames>
  <calcPr calcId="191029"/>
</workbook>
</file>

<file path=xl/calcChain.xml><?xml version="1.0" encoding="utf-8"?>
<calcChain xmlns="http://schemas.openxmlformats.org/spreadsheetml/2006/main">
  <c r="J17" i="3" l="1"/>
  <c r="T51" i="3"/>
  <c r="J38" i="3"/>
  <c r="J35" i="3"/>
  <c r="J32" i="3"/>
  <c r="J29" i="3"/>
  <c r="J23" i="3"/>
  <c r="J20" i="3"/>
  <c r="J14" i="3"/>
  <c r="AO11" i="3"/>
  <c r="J11" i="3"/>
  <c r="C3" i="3"/>
  <c r="J32" i="1" l="1"/>
  <c r="J29" i="1"/>
  <c r="J11" i="2"/>
  <c r="J32" i="2"/>
  <c r="J29" i="2"/>
  <c r="J26" i="2"/>
  <c r="J23" i="2"/>
  <c r="J20" i="2"/>
  <c r="J17" i="2"/>
  <c r="J14" i="2"/>
  <c r="C3" i="2"/>
  <c r="T51" i="1"/>
  <c r="J38" i="1"/>
  <c r="J35" i="1"/>
  <c r="J26" i="1"/>
  <c r="J23" i="1"/>
  <c r="J20" i="1"/>
  <c r="J17" i="1"/>
  <c r="J14" i="1"/>
  <c r="AO11" i="1"/>
  <c r="J11" i="1"/>
  <c r="C3" i="1"/>
</calcChain>
</file>

<file path=xl/sharedStrings.xml><?xml version="1.0" encoding="utf-8"?>
<sst xmlns="http://schemas.openxmlformats.org/spreadsheetml/2006/main" count="371" uniqueCount="99">
  <si>
    <t>※男子・女子どちらかに○</t>
    <rPh sb="1" eb="3">
      <t>ダンシ</t>
    </rPh>
    <rPh sb="4" eb="6">
      <t>ジョシ</t>
    </rPh>
    <phoneticPr fontId="1"/>
  </si>
  <si>
    <t>枚中</t>
    <rPh sb="0" eb="1">
      <t>マイ</t>
    </rPh>
    <rPh sb="1" eb="2">
      <t>チュウ</t>
    </rPh>
    <phoneticPr fontId="1"/>
  </si>
  <si>
    <t>枚目</t>
    <rPh sb="0" eb="2">
      <t>マイメ</t>
    </rPh>
    <phoneticPr fontId="1"/>
  </si>
  <si>
    <t>電話</t>
    <rPh sb="0" eb="2">
      <t>デンワ</t>
    </rPh>
    <phoneticPr fontId="1"/>
  </si>
  <si>
    <t>ＦＡＸ</t>
    <phoneticPr fontId="1"/>
  </si>
  <si>
    <t>生年
月日</t>
    <rPh sb="0" eb="2">
      <t>セイネン</t>
    </rPh>
    <rPh sb="3" eb="5">
      <t>ガッピ</t>
    </rPh>
    <phoneticPr fontId="1"/>
  </si>
  <si>
    <t>学
年</t>
    <rPh sb="0" eb="1">
      <t>ガク</t>
    </rPh>
    <rPh sb="2" eb="3">
      <t>ネン</t>
    </rPh>
    <phoneticPr fontId="1"/>
  </si>
  <si>
    <t>申
込
種
目</t>
    <rPh sb="0" eb="1">
      <t>サル</t>
    </rPh>
    <rPh sb="2" eb="3">
      <t>コミ</t>
    </rPh>
    <rPh sb="4" eb="5">
      <t>シュ</t>
    </rPh>
    <rPh sb="6" eb="7">
      <t>メ</t>
    </rPh>
    <phoneticPr fontId="1"/>
  </si>
  <si>
    <t>自由形</t>
    <rPh sb="0" eb="3">
      <t>ジユウガタ</t>
    </rPh>
    <phoneticPr fontId="1"/>
  </si>
  <si>
    <t>背泳ぎ</t>
    <rPh sb="0" eb="2">
      <t>セオヨ</t>
    </rPh>
    <phoneticPr fontId="1"/>
  </si>
  <si>
    <t>平泳ぎ</t>
    <rPh sb="0" eb="2">
      <t>ヒラオヨ</t>
    </rPh>
    <phoneticPr fontId="1"/>
  </si>
  <si>
    <t>ﾊﾞﾀﾌﾗｲ</t>
    <phoneticPr fontId="1"/>
  </si>
  <si>
    <t>個メ</t>
    <rPh sb="0" eb="1">
      <t>コ</t>
    </rPh>
    <phoneticPr fontId="1"/>
  </si>
  <si>
    <t>申込記録</t>
    <rPh sb="0" eb="2">
      <t>モウシコミ</t>
    </rPh>
    <rPh sb="2" eb="4">
      <t>キロク</t>
    </rPh>
    <phoneticPr fontId="1"/>
  </si>
  <si>
    <t>フリガナ</t>
    <phoneticPr fontId="1"/>
  </si>
  <si>
    <t>5
0</t>
    <phoneticPr fontId="1"/>
  </si>
  <si>
    <t>1
0
0</t>
    <phoneticPr fontId="1"/>
  </si>
  <si>
    <t>2
0
0</t>
    <phoneticPr fontId="1"/>
  </si>
  <si>
    <t>4
0
0</t>
    <phoneticPr fontId="1"/>
  </si>
  <si>
    <t>8
0
0</t>
    <phoneticPr fontId="1"/>
  </si>
  <si>
    <t>1
5
0
0</t>
    <phoneticPr fontId="1"/>
  </si>
  <si>
    <t>①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</si>
  <si>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</si>
  <si>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</si>
  <si>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②</t>
    <phoneticPr fontId="1"/>
  </si>
  <si>
    <t>Ｆ
Ｒ</t>
    <phoneticPr fontId="1"/>
  </si>
  <si>
    <t>フリーリレーに</t>
    <phoneticPr fontId="1"/>
  </si>
  <si>
    <t>※どちらかに○</t>
    <phoneticPr fontId="1"/>
  </si>
  <si>
    <t>参加</t>
    <rPh sb="0" eb="2">
      <t>サンカ</t>
    </rPh>
    <phoneticPr fontId="1"/>
  </si>
  <si>
    <t>・</t>
    <phoneticPr fontId="1"/>
  </si>
  <si>
    <t>不参加</t>
    <rPh sb="0" eb="3">
      <t>フサンカ</t>
    </rPh>
    <phoneticPr fontId="1"/>
  </si>
  <si>
    <t>Ｍ
Ｒ</t>
    <phoneticPr fontId="1"/>
  </si>
  <si>
    <t>メドレーリレーに</t>
    <phoneticPr fontId="1"/>
  </si>
  <si>
    <t>申し込む種目に○を記入。</t>
    <rPh sb="0" eb="1">
      <t>モウ</t>
    </rPh>
    <rPh sb="2" eb="3">
      <t>コ</t>
    </rPh>
    <rPh sb="4" eb="6">
      <t>シュモク</t>
    </rPh>
    <rPh sb="9" eb="11">
      <t>キニュウ</t>
    </rPh>
    <phoneticPr fontId="1"/>
  </si>
  <si>
    <t>学校番号</t>
    <rPh sb="0" eb="2">
      <t>ガッコウ</t>
    </rPh>
    <rPh sb="2" eb="4">
      <t>バンゴウ</t>
    </rPh>
    <phoneticPr fontId="1"/>
  </si>
  <si>
    <t>申込総人数</t>
    <rPh sb="0" eb="2">
      <t>モウシコミ</t>
    </rPh>
    <rPh sb="2" eb="5">
      <t>ソウニンズウ</t>
    </rPh>
    <phoneticPr fontId="1"/>
  </si>
  <si>
    <t>リレー種目に参加する選手6名までに○を記入。</t>
    <rPh sb="3" eb="5">
      <t>シュモク</t>
    </rPh>
    <rPh sb="6" eb="8">
      <t>サンカ</t>
    </rPh>
    <rPh sb="10" eb="12">
      <t>センシュ</t>
    </rPh>
    <rPh sb="13" eb="14">
      <t>メイ</t>
    </rPh>
    <rPh sb="19" eb="21">
      <t>キニュウ</t>
    </rPh>
    <phoneticPr fontId="1"/>
  </si>
  <si>
    <t>03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</si>
  <si>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</si>
  <si>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</si>
  <si>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合計</t>
    <rPh sb="0" eb="2">
      <t>ゴウケイ</t>
    </rPh>
    <phoneticPr fontId="1"/>
  </si>
  <si>
    <t>③</t>
    <phoneticPr fontId="1"/>
  </si>
  <si>
    <t>1校1種目3名以内。1名2種目以内。（リレー種目は除く）</t>
    <rPh sb="1" eb="2">
      <t>コウ</t>
    </rPh>
    <rPh sb="3" eb="5">
      <t>シュモク</t>
    </rPh>
    <rPh sb="6" eb="7">
      <t>メイ</t>
    </rPh>
    <rPh sb="7" eb="9">
      <t>イナイ</t>
    </rPh>
    <rPh sb="11" eb="12">
      <t>メイ</t>
    </rPh>
    <rPh sb="13" eb="15">
      <t>シュモク</t>
    </rPh>
    <rPh sb="15" eb="17">
      <t>イナイ</t>
    </rPh>
    <rPh sb="22" eb="24">
      <t>シュモク</t>
    </rPh>
    <rPh sb="25" eb="26">
      <t>ノゾ</t>
    </rPh>
    <phoneticPr fontId="1"/>
  </si>
  <si>
    <t>※この番号は、東北大会・全国大会共通の番号です。</t>
    <rPh sb="3" eb="5">
      <t>バンゴウ</t>
    </rPh>
    <rPh sb="7" eb="9">
      <t>トウホク</t>
    </rPh>
    <rPh sb="9" eb="11">
      <t>タイカイ</t>
    </rPh>
    <rPh sb="12" eb="14">
      <t>ゼンコク</t>
    </rPh>
    <rPh sb="14" eb="16">
      <t>タイカイ</t>
    </rPh>
    <rPh sb="16" eb="18">
      <t>キョウツウ</t>
    </rPh>
    <rPh sb="19" eb="21">
      <t>バンゴウ</t>
    </rPh>
    <phoneticPr fontId="1"/>
  </si>
  <si>
    <t>④</t>
    <phoneticPr fontId="1"/>
  </si>
  <si>
    <t>申込書を2部作成（1部はコピー）し提出すること。</t>
    <rPh sb="0" eb="3">
      <t>モウシコミショ</t>
    </rPh>
    <rPh sb="5" eb="6">
      <t>ブ</t>
    </rPh>
    <rPh sb="6" eb="8">
      <t>サクセイ</t>
    </rPh>
    <rPh sb="10" eb="11">
      <t>ブ</t>
    </rPh>
    <rPh sb="17" eb="19">
      <t>テイシュツ</t>
    </rPh>
    <phoneticPr fontId="1"/>
  </si>
  <si>
    <t>リレー種目</t>
    <rPh sb="3" eb="4">
      <t>シュ</t>
    </rPh>
    <rPh sb="4" eb="5">
      <t>メ</t>
    </rPh>
    <phoneticPr fontId="1"/>
  </si>
  <si>
    <t>氏名</t>
    <rPh sb="0" eb="2">
      <t>シメイ</t>
    </rPh>
    <phoneticPr fontId="1"/>
  </si>
  <si>
    <t>監督名</t>
    <rPh sb="0" eb="1">
      <t>カン</t>
    </rPh>
    <rPh sb="1" eb="2">
      <t>ヨシ</t>
    </rPh>
    <rPh sb="2" eb="3">
      <t>メイ</t>
    </rPh>
    <phoneticPr fontId="1"/>
  </si>
  <si>
    <t>認印</t>
    <rPh sb="0" eb="2">
      <t>ミトメイン</t>
    </rPh>
    <phoneticPr fontId="1"/>
  </si>
  <si>
    <t>３ｍ飛板飛込</t>
    <rPh sb="2" eb="4">
      <t>トビイタ</t>
    </rPh>
    <rPh sb="4" eb="6">
      <t>トビコ</t>
    </rPh>
    <phoneticPr fontId="1"/>
  </si>
  <si>
    <t>高飛込</t>
    <rPh sb="0" eb="1">
      <t>タカ</t>
    </rPh>
    <rPh sb="1" eb="2">
      <t>ト</t>
    </rPh>
    <rPh sb="2" eb="3">
      <t>コ</t>
    </rPh>
    <phoneticPr fontId="1"/>
  </si>
  <si>
    <t>1校１競技種目2名以内。</t>
    <rPh sb="1" eb="2">
      <t>コウ</t>
    </rPh>
    <rPh sb="3" eb="5">
      <t>キョウギ</t>
    </rPh>
    <rPh sb="5" eb="7">
      <t>シュモク</t>
    </rPh>
    <rPh sb="8" eb="9">
      <t>メイ</t>
    </rPh>
    <rPh sb="9" eb="11">
      <t>イナイ</t>
    </rPh>
    <phoneticPr fontId="1"/>
  </si>
  <si>
    <t>③</t>
    <phoneticPr fontId="1"/>
  </si>
  <si>
    <t>○</t>
    <phoneticPr fontId="1"/>
  </si>
  <si>
    <t>生年月日</t>
    <rPh sb="0" eb="2">
      <t>セイネン</t>
    </rPh>
    <rPh sb="2" eb="4">
      <t>ガッピ</t>
    </rPh>
    <phoneticPr fontId="1"/>
  </si>
  <si>
    <t>学校番号（WebSWMSYSユーザID）</t>
    <rPh sb="0" eb="2">
      <t>ガッコウ</t>
    </rPh>
    <rPh sb="2" eb="4">
      <t>バンゴウ</t>
    </rPh>
    <phoneticPr fontId="1"/>
  </si>
  <si>
    <t>年</t>
    <rPh sb="0" eb="1">
      <t>ネン</t>
    </rPh>
    <phoneticPr fontId="1"/>
  </si>
  <si>
    <t>中学１年</t>
    <rPh sb="0" eb="2">
      <t>チュウガク</t>
    </rPh>
    <rPh sb="3" eb="4">
      <t>ネン</t>
    </rPh>
    <phoneticPr fontId="1"/>
  </si>
  <si>
    <t>中学２年</t>
    <rPh sb="0" eb="2">
      <t>チュウガク</t>
    </rPh>
    <rPh sb="3" eb="4">
      <t>ネン</t>
    </rPh>
    <phoneticPr fontId="1"/>
  </si>
  <si>
    <t>中学３年</t>
    <rPh sb="0" eb="2">
      <t>チュウガク</t>
    </rPh>
    <rPh sb="3" eb="4">
      <t>ネン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</si>
  <si>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</si>
  <si>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</si>
  <si>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女子</t>
    <rPh sb="0" eb="2">
      <t>ジョシ</t>
    </rPh>
    <phoneticPr fontId="1"/>
  </si>
  <si>
    <t>所在地</t>
    <rPh sb="0" eb="3">
      <t>ショザイチ</t>
    </rPh>
    <phoneticPr fontId="1"/>
  </si>
  <si>
    <t>職印
代表者印</t>
    <rPh sb="0" eb="2">
      <t>ショクイン</t>
    </rPh>
    <rPh sb="3" eb="6">
      <t>ダイヒョウシャ</t>
    </rPh>
    <rPh sb="6" eb="7">
      <t>イン</t>
    </rPh>
    <phoneticPr fontId="1"/>
  </si>
  <si>
    <t>校長名
代表者名</t>
    <rPh sb="0" eb="2">
      <t>コウチョウ</t>
    </rPh>
    <rPh sb="2" eb="3">
      <t>メイ</t>
    </rPh>
    <rPh sb="4" eb="8">
      <t>ダイヒョウシャメイ</t>
    </rPh>
    <phoneticPr fontId="1"/>
  </si>
  <si>
    <t>校長・教職員・部活動指導員・団体指導者　（該当に〇）</t>
    <rPh sb="0" eb="2">
      <t>コウチョウ</t>
    </rPh>
    <rPh sb="3" eb="6">
      <t>キョウショクイン</t>
    </rPh>
    <rPh sb="7" eb="10">
      <t>ブカツドウ</t>
    </rPh>
    <rPh sb="10" eb="13">
      <t>シドウイン</t>
    </rPh>
    <rPh sb="14" eb="19">
      <t>ダンタイシドウシャ</t>
    </rPh>
    <rPh sb="21" eb="23">
      <t>ガイトウ</t>
    </rPh>
    <phoneticPr fontId="1"/>
  </si>
  <si>
    <r>
      <t>(2-2)水泳競技</t>
    </r>
    <r>
      <rPr>
        <sz val="18"/>
        <color rgb="FF000000"/>
        <rFont val="ＭＳ 明朝"/>
        <family val="1"/>
        <charset val="128"/>
      </rPr>
      <t>(</t>
    </r>
    <r>
      <rPr>
        <sz val="18"/>
        <color rgb="FF000000"/>
        <rFont val="ＭＳ ゴシック"/>
        <family val="3"/>
        <charset val="128"/>
      </rPr>
      <t>飛込</t>
    </r>
    <r>
      <rPr>
        <sz val="18"/>
        <color rgb="FF000000"/>
        <rFont val="ＭＳ 明朝"/>
        <family val="1"/>
        <charset val="128"/>
      </rPr>
      <t>)</t>
    </r>
    <r>
      <rPr>
        <sz val="16"/>
        <color rgb="FF000000"/>
        <rFont val="ＭＳ 明朝"/>
        <family val="1"/>
        <charset val="128"/>
      </rPr>
      <t>参加一覧表</t>
    </r>
    <rPh sb="5" eb="7">
      <t>スイエイ</t>
    </rPh>
    <rPh sb="7" eb="9">
      <t>キョウギ</t>
    </rPh>
    <rPh sb="10" eb="12">
      <t>トビコミ</t>
    </rPh>
    <rPh sb="13" eb="15">
      <t>サンカ</t>
    </rPh>
    <rPh sb="15" eb="18">
      <t>イチランヒョウ</t>
    </rPh>
    <phoneticPr fontId="1"/>
  </si>
  <si>
    <r>
      <rPr>
        <sz val="16"/>
        <color indexed="8"/>
        <rFont val="ＭＳ 明朝"/>
        <family val="1"/>
        <charset val="128"/>
      </rPr>
      <t>(2-1)水泳競技</t>
    </r>
    <r>
      <rPr>
        <sz val="18"/>
        <color rgb="FF000000"/>
        <rFont val="ＭＳ 明朝"/>
        <family val="1"/>
        <charset val="128"/>
      </rPr>
      <t>(</t>
    </r>
    <r>
      <rPr>
        <sz val="18"/>
        <color rgb="FF000000"/>
        <rFont val="ＭＳ ゴシック"/>
        <family val="3"/>
        <charset val="128"/>
      </rPr>
      <t>競泳</t>
    </r>
    <r>
      <rPr>
        <sz val="18"/>
        <color rgb="FF000000"/>
        <rFont val="ＭＳ 明朝"/>
        <family val="1"/>
        <charset val="128"/>
      </rPr>
      <t>)</t>
    </r>
    <r>
      <rPr>
        <sz val="16"/>
        <color indexed="8"/>
        <rFont val="ＭＳ 明朝"/>
        <family val="1"/>
        <charset val="128"/>
      </rPr>
      <t>参加一覧表</t>
    </r>
    <rPh sb="5" eb="7">
      <t>スイエイ</t>
    </rPh>
    <rPh sb="7" eb="9">
      <t>キョウギ</t>
    </rPh>
    <rPh sb="10" eb="12">
      <t>キョウエイ</t>
    </rPh>
    <rPh sb="13" eb="15">
      <t>サンカ</t>
    </rPh>
    <rPh sb="15" eb="18">
      <t>イチランヒョウ</t>
    </rPh>
    <phoneticPr fontId="1"/>
  </si>
  <si>
    <t>フリーリレー</t>
    <phoneticPr fontId="1"/>
  </si>
  <si>
    <t>メドレーリレー</t>
    <phoneticPr fontId="1"/>
  </si>
  <si>
    <t>選手
氏名</t>
    <rPh sb="0" eb="2">
      <t>センシュ</t>
    </rPh>
    <rPh sb="3" eb="5">
      <t>シメイ</t>
    </rPh>
    <phoneticPr fontId="1"/>
  </si>
  <si>
    <t>備考</t>
    <rPh sb="0" eb="2">
      <t>ビコウ</t>
    </rPh>
    <phoneticPr fontId="1"/>
  </si>
  <si>
    <t>⑤</t>
    <phoneticPr fontId="1"/>
  </si>
  <si>
    <t>備考</t>
    <rPh sb="0" eb="2">
      <t>ビコウ</t>
    </rPh>
    <phoneticPr fontId="1"/>
  </si>
  <si>
    <t>④</t>
    <phoneticPr fontId="1"/>
  </si>
  <si>
    <t>（様式Ａ）</t>
    <rPh sb="1" eb="3">
      <t>ヨウシキ</t>
    </rPh>
    <phoneticPr fontId="1"/>
  </si>
  <si>
    <t>（様式B）</t>
    <rPh sb="1" eb="3">
      <t>ヨウシキ</t>
    </rPh>
    <phoneticPr fontId="1"/>
  </si>
  <si>
    <t>学　校　名　または
地域クラブ活動名</t>
    <rPh sb="0" eb="1">
      <t>ガク</t>
    </rPh>
    <rPh sb="2" eb="3">
      <t>コウ</t>
    </rPh>
    <rPh sb="4" eb="5">
      <t>ナ</t>
    </rPh>
    <rPh sb="10" eb="12">
      <t>チイキ</t>
    </rPh>
    <rPh sb="15" eb="17">
      <t>カツドウ</t>
    </rPh>
    <rPh sb="17" eb="18">
      <t>メイ</t>
    </rPh>
    <phoneticPr fontId="1"/>
  </si>
  <si>
    <t>地域クラブ活動は備考欄に選手の学校名を記入。</t>
    <rPh sb="0" eb="2">
      <t>チイキ</t>
    </rPh>
    <rPh sb="5" eb="7">
      <t>カツドウ</t>
    </rPh>
    <rPh sb="8" eb="11">
      <t>ビコウラン</t>
    </rPh>
    <rPh sb="12" eb="14">
      <t>センシュ</t>
    </rPh>
    <rPh sb="15" eb="18">
      <t>ガッコウメイ</t>
    </rPh>
    <rPh sb="19" eb="21">
      <t>キニュウ</t>
    </rPh>
    <phoneticPr fontId="1"/>
  </si>
  <si>
    <t>○</t>
  </si>
  <si>
    <t>奥州市立奥州中学校</t>
    <rPh sb="0" eb="4">
      <t>オウシュウシリツ</t>
    </rPh>
    <rPh sb="4" eb="9">
      <t>オウシュウチュウガッコウ</t>
    </rPh>
    <phoneticPr fontId="1"/>
  </si>
  <si>
    <t>奥州　太郎</t>
    <rPh sb="0" eb="2">
      <t>オウシュウ</t>
    </rPh>
    <rPh sb="3" eb="5">
      <t>タロウ</t>
    </rPh>
    <phoneticPr fontId="1"/>
  </si>
  <si>
    <t>奥州市胆沢烏賊の手１０－１０</t>
    <rPh sb="0" eb="3">
      <t>オウシュウシ</t>
    </rPh>
    <rPh sb="3" eb="5">
      <t>イサワ</t>
    </rPh>
    <rPh sb="5" eb="7">
      <t>イカ</t>
    </rPh>
    <rPh sb="8" eb="9">
      <t>テ</t>
    </rPh>
    <phoneticPr fontId="1"/>
  </si>
  <si>
    <t>奥州　じろう</t>
    <rPh sb="0" eb="2">
      <t>オウシュウ</t>
    </rPh>
    <phoneticPr fontId="1"/>
  </si>
  <si>
    <t>0197-47-****</t>
    <phoneticPr fontId="1"/>
  </si>
  <si>
    <t>0197-46-****</t>
    <phoneticPr fontId="1"/>
  </si>
  <si>
    <t>オウシュウ　ハナコ</t>
    <phoneticPr fontId="1"/>
  </si>
  <si>
    <t>奥州　花子</t>
    <rPh sb="0" eb="2">
      <t>オウシュウ</t>
    </rPh>
    <rPh sb="3" eb="5">
      <t>ハナコ</t>
    </rPh>
    <phoneticPr fontId="1"/>
  </si>
  <si>
    <t>角塚　松子</t>
    <rPh sb="0" eb="2">
      <t>カドヅカ</t>
    </rPh>
    <rPh sb="3" eb="5">
      <t>マツコ</t>
    </rPh>
    <phoneticPr fontId="1"/>
  </si>
  <si>
    <t>南都田　米子</t>
    <rPh sb="0" eb="3">
      <t>ナツタ</t>
    </rPh>
    <rPh sb="4" eb="6">
      <t>コメコ</t>
    </rPh>
    <phoneticPr fontId="1"/>
  </si>
  <si>
    <t>ナツタ　ヨネコ</t>
    <phoneticPr fontId="1"/>
  </si>
  <si>
    <t>若柳　わかこ</t>
    <rPh sb="0" eb="2">
      <t>ワカヤナギ</t>
    </rPh>
    <phoneticPr fontId="1"/>
  </si>
  <si>
    <t>ワカヤナギ　ワカコ</t>
    <phoneticPr fontId="1"/>
  </si>
  <si>
    <t>小山　かよ</t>
    <rPh sb="0" eb="2">
      <t>オヤマ</t>
    </rPh>
    <phoneticPr fontId="1"/>
  </si>
  <si>
    <t>オヤマ　カヨ</t>
    <phoneticPr fontId="1"/>
  </si>
  <si>
    <t>C99</t>
    <phoneticPr fontId="1"/>
  </si>
  <si>
    <t>ツノヅカ　マツコ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</si>
</sst>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0"/>
  </numFmts>
  <fonts count="21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6"/>
      <color indexed="8"/>
      <name val="ＭＳ 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20"/>
      <color theme="1"/>
      <name val="HGS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6"/>
      <color indexed="8"/>
      <name val="ＭＳ ゴシック"/>
      <family val="1"/>
      <charset val="128"/>
    </font>
    <font>
      <sz val="16"/>
      <color theme="1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8"/>
      <color rgb="FF000000"/>
      <name val="ＭＳ ゴシック"/>
      <family val="3"/>
      <charset val="128"/>
    </font>
    <font>
      <sz val="18"/>
      <color rgb="FF000000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vertical="top"/>
    </xf>
    <xf numFmtId="0" fontId="3" fillId="0" borderId="6" xfId="0" applyFont="1" applyBorder="1" applyAlignment="1">
      <alignment vertical="top"/>
    </xf>
    <xf numFmtId="0" fontId="0" fillId="0" borderId="22" xfId="0" applyBorder="1">
      <alignment vertical="center"/>
    </xf>
    <xf numFmtId="0" fontId="5" fillId="0" borderId="40" xfId="0" applyFont="1" applyBorder="1" applyAlignment="1">
      <alignment horizontal="center" vertical="center" wrapText="1"/>
    </xf>
    <xf numFmtId="0" fontId="4" fillId="0" borderId="0" xfId="0" applyFont="1" applyAlignment="1">
      <alignment vertical="top" wrapText="1"/>
    </xf>
    <xf numFmtId="0" fontId="0" fillId="0" borderId="60" xfId="0" applyBorder="1">
      <alignment vertical="center"/>
    </xf>
    <xf numFmtId="0" fontId="5" fillId="0" borderId="13" xfId="0" applyFont="1" applyBorder="1" applyAlignment="1">
      <alignment horizontal="right"/>
    </xf>
    <xf numFmtId="0" fontId="5" fillId="0" borderId="65" xfId="0" applyFont="1" applyBorder="1" applyAlignment="1">
      <alignment horizontal="right"/>
    </xf>
    <xf numFmtId="176" fontId="8" fillId="0" borderId="10" xfId="0" applyNumberFormat="1" applyFont="1" applyBorder="1">
      <alignment vertical="center"/>
    </xf>
    <xf numFmtId="0" fontId="8" fillId="0" borderId="10" xfId="0" applyFont="1" applyBorder="1">
      <alignment vertical="center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13" fillId="0" borderId="12" xfId="0" applyFont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/>
      <protection locked="0"/>
    </xf>
    <xf numFmtId="0" fontId="13" fillId="0" borderId="66" xfId="0" applyFont="1" applyBorder="1" applyAlignment="1" applyProtection="1">
      <alignment horizontal="center" vertical="center"/>
      <protection locked="0"/>
    </xf>
    <xf numFmtId="177" fontId="13" fillId="0" borderId="64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top" shrinkToFit="1"/>
    </xf>
    <xf numFmtId="0" fontId="4" fillId="0" borderId="0" xfId="0" applyFont="1" applyAlignment="1">
      <alignment vertical="top"/>
    </xf>
    <xf numFmtId="0" fontId="0" fillId="0" borderId="0" xfId="0" applyProtection="1">
      <alignment vertical="center"/>
      <protection locked="0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177" fontId="13" fillId="0" borderId="24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right"/>
    </xf>
    <xf numFmtId="0" fontId="0" fillId="0" borderId="68" xfId="0" applyBorder="1">
      <alignment vertical="center"/>
    </xf>
    <xf numFmtId="0" fontId="3" fillId="0" borderId="81" xfId="0" applyFont="1" applyBorder="1" applyAlignment="1">
      <alignment horizontal="center" vertical="center" wrapText="1"/>
    </xf>
    <xf numFmtId="0" fontId="0" fillId="0" borderId="101" xfId="0" applyBorder="1" applyAlignment="1">
      <alignment horizontal="center" vertical="center"/>
    </xf>
    <xf numFmtId="0" fontId="0" fillId="0" borderId="101" xfId="0" applyBorder="1" applyAlignment="1" applyProtection="1">
      <alignment horizontal="center" vertical="center"/>
      <protection locked="0"/>
    </xf>
    <xf numFmtId="0" fontId="0" fillId="0" borderId="102" xfId="0" applyBorder="1" applyAlignment="1" applyProtection="1">
      <alignment horizontal="center" vertical="center"/>
      <protection locked="0"/>
    </xf>
    <xf numFmtId="0" fontId="13" fillId="0" borderId="102" xfId="0" applyFont="1" applyBorder="1" applyAlignment="1" applyProtection="1">
      <alignment horizontal="center" vertical="center"/>
      <protection locked="0"/>
    </xf>
    <xf numFmtId="0" fontId="5" fillId="0" borderId="103" xfId="0" applyFont="1" applyBorder="1" applyAlignment="1">
      <alignment horizontal="right"/>
    </xf>
    <xf numFmtId="177" fontId="13" fillId="0" borderId="104" xfId="0" applyNumberFormat="1" applyFont="1" applyBorder="1" applyAlignment="1" applyProtection="1">
      <alignment horizontal="center" vertical="center"/>
      <protection locked="0"/>
    </xf>
    <xf numFmtId="0" fontId="5" fillId="0" borderId="105" xfId="0" applyFont="1" applyBorder="1" applyAlignment="1">
      <alignment horizontal="right"/>
    </xf>
    <xf numFmtId="0" fontId="13" fillId="0" borderId="10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0" fillId="0" borderId="62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56" fontId="8" fillId="0" borderId="10" xfId="0" applyNumberFormat="1" applyFont="1" applyBorder="1" applyAlignment="1">
      <alignment horizontal="left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8" fillId="0" borderId="55" xfId="0" applyFont="1" applyBorder="1" applyAlignment="1" applyProtection="1">
      <alignment horizontal="center" vertical="center"/>
      <protection locked="0"/>
    </xf>
    <xf numFmtId="0" fontId="8" fillId="0" borderId="54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6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4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13" fillId="0" borderId="62" xfId="0" applyFont="1" applyBorder="1" applyAlignment="1" applyProtection="1">
      <alignment horizontal="center" vertical="center"/>
      <protection locked="0"/>
    </xf>
    <xf numFmtId="0" fontId="13" fillId="0" borderId="63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8" fillId="0" borderId="5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31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0" fontId="0" fillId="0" borderId="8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8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0" fillId="0" borderId="36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4" fillId="0" borderId="4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5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90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5" fillId="0" borderId="91" xfId="0" applyFont="1" applyBorder="1" applyAlignment="1">
      <alignment horizontal="center" vertical="center" wrapText="1"/>
    </xf>
    <xf numFmtId="0" fontId="5" fillId="0" borderId="91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86" xfId="0" applyFont="1" applyBorder="1" applyAlignment="1">
      <alignment horizontal="center" vertical="center" textRotation="255" wrapText="1"/>
    </xf>
    <xf numFmtId="0" fontId="5" fillId="0" borderId="16" xfId="0" applyFont="1" applyBorder="1" applyAlignment="1">
      <alignment horizontal="center" vertical="center" textRotation="255"/>
    </xf>
    <xf numFmtId="0" fontId="3" fillId="0" borderId="82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176" fontId="0" fillId="0" borderId="45" xfId="0" applyNumberFormat="1" applyBorder="1" applyAlignment="1" applyProtection="1">
      <alignment horizontal="center" vertical="center"/>
      <protection locked="0"/>
    </xf>
    <xf numFmtId="176" fontId="0" fillId="0" borderId="63" xfId="0" applyNumberFormat="1" applyBorder="1" applyAlignment="1" applyProtection="1">
      <alignment horizontal="center" vertical="center"/>
      <protection locked="0"/>
    </xf>
    <xf numFmtId="176" fontId="0" fillId="0" borderId="38" xfId="0" applyNumberFormat="1" applyBorder="1" applyAlignment="1" applyProtection="1">
      <alignment horizontal="center" vertical="center"/>
      <protection locked="0"/>
    </xf>
    <xf numFmtId="0" fontId="0" fillId="0" borderId="3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0" fillId="0" borderId="73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right"/>
    </xf>
    <xf numFmtId="0" fontId="5" fillId="0" borderId="0" xfId="0" applyFont="1" applyAlignment="1">
      <alignment horizontal="right"/>
    </xf>
    <xf numFmtId="177" fontId="13" fillId="0" borderId="46" xfId="0" applyNumberFormat="1" applyFont="1" applyBorder="1" applyAlignment="1" applyProtection="1">
      <alignment horizontal="center" vertical="center"/>
      <protection locked="0"/>
    </xf>
    <xf numFmtId="177" fontId="13" fillId="0" borderId="25" xfId="0" applyNumberFormat="1" applyFont="1" applyBorder="1" applyAlignment="1" applyProtection="1">
      <alignment horizontal="center" vertical="center"/>
      <protection locked="0"/>
    </xf>
    <xf numFmtId="0" fontId="5" fillId="0" borderId="47" xfId="0" applyFont="1" applyBorder="1" applyAlignment="1">
      <alignment horizontal="right"/>
    </xf>
    <xf numFmtId="0" fontId="5" fillId="0" borderId="28" xfId="0" applyFont="1" applyBorder="1" applyAlignment="1">
      <alignment horizontal="right"/>
    </xf>
    <xf numFmtId="0" fontId="13" fillId="0" borderId="48" xfId="0" applyFont="1" applyBorder="1" applyAlignment="1" applyProtection="1">
      <alignment horizontal="center" vertical="center"/>
      <protection locked="0"/>
    </xf>
    <xf numFmtId="0" fontId="13" fillId="0" borderId="31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21" xfId="0" applyBorder="1" applyAlignment="1">
      <alignment horizontal="center" vertical="center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0" fillId="0" borderId="94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97" xfId="0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5" fillId="0" borderId="29" xfId="0" applyFont="1" applyBorder="1" applyAlignment="1">
      <alignment horizontal="right"/>
    </xf>
    <xf numFmtId="0" fontId="13" fillId="0" borderId="75" xfId="0" applyFont="1" applyBorder="1" applyAlignment="1" applyProtection="1">
      <alignment horizontal="center" vertical="center"/>
      <protection locked="0"/>
    </xf>
    <xf numFmtId="0" fontId="13" fillId="0" borderId="76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98" xfId="0" applyBorder="1" applyAlignment="1" applyProtection="1">
      <alignment horizontal="center" vertical="center"/>
      <protection locked="0"/>
    </xf>
    <xf numFmtId="0" fontId="0" fillId="0" borderId="99" xfId="0" applyBorder="1" applyAlignment="1" applyProtection="1">
      <alignment horizontal="center" vertical="center"/>
      <protection locked="0"/>
    </xf>
    <xf numFmtId="0" fontId="0" fillId="0" borderId="100" xfId="0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 wrapText="1"/>
    </xf>
    <xf numFmtId="0" fontId="0" fillId="0" borderId="0" xfId="0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right"/>
    </xf>
    <xf numFmtId="177" fontId="13" fillId="0" borderId="26" xfId="0" applyNumberFormat="1" applyFont="1" applyBorder="1" applyAlignment="1" applyProtection="1">
      <alignment horizontal="center" vertical="center"/>
      <protection locked="0"/>
    </xf>
    <xf numFmtId="0" fontId="0" fillId="0" borderId="107" xfId="0" applyBorder="1" applyAlignment="1" applyProtection="1">
      <alignment horizontal="center" vertical="center"/>
      <protection locked="0"/>
    </xf>
    <xf numFmtId="0" fontId="13" fillId="0" borderId="77" xfId="0" applyFont="1" applyBorder="1" applyAlignment="1" applyProtection="1">
      <alignment horizontal="center" vertical="center"/>
      <protection locked="0"/>
    </xf>
    <xf numFmtId="0" fontId="13" fillId="0" borderId="7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177" fontId="13" fillId="0" borderId="24" xfId="0" applyNumberFormat="1" applyFont="1" applyBorder="1" applyAlignment="1" applyProtection="1">
      <alignment horizontal="center" vertical="center"/>
      <protection locked="0"/>
    </xf>
    <xf numFmtId="177" fontId="13" fillId="0" borderId="33" xfId="0" applyNumberFormat="1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right"/>
    </xf>
    <xf numFmtId="0" fontId="5" fillId="0" borderId="34" xfId="0" applyFont="1" applyBorder="1" applyAlignment="1">
      <alignment horizontal="right"/>
    </xf>
    <xf numFmtId="0" fontId="3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4" fillId="0" borderId="16" xfId="0" applyFont="1" applyBorder="1" applyAlignment="1">
      <alignment horizontal="center" vertical="center"/>
    </xf>
    <xf numFmtId="0" fontId="7" fillId="0" borderId="1" xfId="0" quotePrefix="1" applyFont="1" applyBorder="1" applyAlignment="1" applyProtection="1">
      <alignment horizontal="right" vertical="center"/>
      <protection locked="0"/>
    </xf>
    <xf numFmtId="0" fontId="7" fillId="0" borderId="2" xfId="0" quotePrefix="1" applyFont="1" applyBorder="1" applyAlignment="1" applyProtection="1">
      <alignment horizontal="right" vertical="center"/>
      <protection locked="0"/>
    </xf>
    <xf numFmtId="0" fontId="7" fillId="0" borderId="6" xfId="0" quotePrefix="1" applyFont="1" applyBorder="1" applyAlignment="1" applyProtection="1">
      <alignment horizontal="right" vertical="center"/>
      <protection locked="0"/>
    </xf>
    <xf numFmtId="0" fontId="7" fillId="0" borderId="7" xfId="0" quotePrefix="1" applyFont="1" applyBorder="1" applyAlignment="1" applyProtection="1">
      <alignment horizontal="right" vertical="center"/>
      <protection locked="0"/>
    </xf>
    <xf numFmtId="0" fontId="7" fillId="0" borderId="2" xfId="0" quotePrefix="1" applyFont="1" applyBorder="1" applyAlignment="1" applyProtection="1">
      <alignment horizontal="center" vertical="center"/>
      <protection locked="0"/>
    </xf>
    <xf numFmtId="0" fontId="7" fillId="0" borderId="3" xfId="0" quotePrefix="1" applyFont="1" applyBorder="1" applyAlignment="1" applyProtection="1">
      <alignment horizontal="center" vertical="center"/>
      <protection locked="0"/>
    </xf>
    <xf numFmtId="0" fontId="7" fillId="0" borderId="7" xfId="0" quotePrefix="1" applyFont="1" applyBorder="1" applyAlignment="1" applyProtection="1">
      <alignment horizontal="center" vertical="center"/>
      <protection locked="0"/>
    </xf>
    <xf numFmtId="0" fontId="7" fillId="0" borderId="8" xfId="0" quotePrefix="1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0" fillId="0" borderId="79" xfId="0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38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176" fontId="0" fillId="0" borderId="45" xfId="0" applyNumberFormat="1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/>
    </xf>
    <xf numFmtId="0" fontId="17" fillId="0" borderId="0" xfId="0" applyFont="1" applyAlignment="1">
      <alignment horizontal="center" vertical="center" wrapText="1"/>
    </xf>
    <xf numFmtId="0" fontId="8" fillId="0" borderId="62" xfId="0" applyFont="1" applyBorder="1" applyAlignment="1" applyProtection="1">
      <alignment horizontal="center"/>
      <protection locked="0"/>
    </xf>
    <xf numFmtId="0" fontId="8" fillId="0" borderId="63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0" fillId="0" borderId="4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" xfId="0" applyFont="1" applyBorder="1" applyAlignment="1">
      <alignment horizontal="left" vertical="top"/>
    </xf>
    <xf numFmtId="0" fontId="4" fillId="0" borderId="0" xfId="0" applyFont="1" applyAlignment="1">
      <alignment horizontal="lef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right" vertical="center"/>
    </xf>
    <xf numFmtId="0" fontId="7" fillId="0" borderId="2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right" vertical="center"/>
    </xf>
    <xf numFmtId="0" fontId="7" fillId="0" borderId="7" xfId="0" quotePrefix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center" vertical="top"/>
      <protection locked="0"/>
    </xf>
    <xf numFmtId="0" fontId="3" fillId="0" borderId="3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8" xfId="0" applyFont="1" applyBorder="1" applyAlignment="1" applyProtection="1">
      <alignment horizontal="center" vertical="top"/>
      <protection locked="0"/>
    </xf>
  </cellXfs>
  <cellStyles count="1">
    <cellStyle name="標準" xfId="0" builtinId="0"/>
  </cellStyles>
  <dxfs count="4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146538</xdr:colOff>
      <xdr:row>5</xdr:row>
      <xdr:rowOff>18533</xdr:rowOff>
    </xdr:from>
    <xdr:to>
      <xdr:col>22</xdr:col>
      <xdr:colOff>15947</xdr:colOff>
      <xdr:row>5</xdr:row>
      <xdr:rowOff>220239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FBD429D-5557-4DDA-8690-D5852972BA2F}"/>
            </a:ext>
          </a:extLst>
        </xdr:cNvPr>
        <xdr:cNvSpPr/>
      </xdr:nvSpPr>
      <xdr:spPr>
        <a:xfrm>
          <a:off x="4557346" y="1623129"/>
          <a:ext cx="506851" cy="201706"/>
        </a:xfrm>
        <a:prstGeom prst="roundRect">
          <a:avLst>
            <a:gd name="adj" fmla="val 50000"/>
          </a:avLst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</xdr:colOff>
      <xdr:row>42</xdr:row>
      <xdr:rowOff>0</xdr:rowOff>
    </xdr:from>
    <xdr:to>
      <xdr:col>15</xdr:col>
      <xdr:colOff>128867</xdr:colOff>
      <xdr:row>43</xdr:row>
      <xdr:rowOff>99129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75C19CA7-0AB2-4D14-84B7-B27E41346DEE}"/>
            </a:ext>
          </a:extLst>
        </xdr:cNvPr>
        <xdr:cNvSpPr/>
      </xdr:nvSpPr>
      <xdr:spPr>
        <a:xfrm>
          <a:off x="3231173" y="10829192"/>
          <a:ext cx="458579" cy="201706"/>
        </a:xfrm>
        <a:prstGeom prst="roundRect">
          <a:avLst>
            <a:gd name="adj" fmla="val 50000"/>
          </a:avLst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203688</xdr:colOff>
      <xdr:row>46</xdr:row>
      <xdr:rowOff>5861</xdr:rowOff>
    </xdr:from>
    <xdr:to>
      <xdr:col>22</xdr:col>
      <xdr:colOff>58615</xdr:colOff>
      <xdr:row>48</xdr:row>
      <xdr:rowOff>2413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DCD8CEC-2297-4AD8-B562-C3EA3F52C4C9}"/>
            </a:ext>
          </a:extLst>
        </xdr:cNvPr>
        <xdr:cNvSpPr/>
      </xdr:nvSpPr>
      <xdr:spPr>
        <a:xfrm>
          <a:off x="4402015" y="11245361"/>
          <a:ext cx="704850" cy="201706"/>
        </a:xfrm>
        <a:prstGeom prst="roundRect">
          <a:avLst>
            <a:gd name="adj" fmla="val 50000"/>
          </a:avLst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9A929-9766-43B4-8F84-DADC32ED615A}">
  <sheetPr>
    <tabColor rgb="FFFF0000"/>
  </sheetPr>
  <dimension ref="A1:AO54"/>
  <sheetViews>
    <sheetView tabSelected="1" view="pageBreakPreview" zoomScale="85" zoomScaleNormal="85" zoomScaleSheetLayoutView="85" workbookViewId="0">
      <selection sqref="A1:F2"/>
    </sheetView>
  </sheetViews>
  <sheetFormatPr defaultRowHeight="13.5" x14ac:dyDescent="0.15"/>
  <cols>
    <col min="1" max="1" width="6.5" customWidth="1"/>
    <col min="2" max="9" width="2.875" customWidth="1"/>
    <col min="10" max="10" width="3.125" customWidth="1"/>
    <col min="11" max="25" width="2.75" customWidth="1"/>
    <col min="26" max="26" width="5.375" customWidth="1"/>
    <col min="27" max="27" width="2.125" customWidth="1"/>
    <col min="28" max="28" width="5.375" customWidth="1"/>
    <col min="29" max="29" width="2.125" customWidth="1"/>
    <col min="30" max="30" width="6" customWidth="1"/>
    <col min="31" max="32" width="3.375" customWidth="1"/>
    <col min="33" max="33" width="15.375" customWidth="1"/>
    <col min="34" max="34" width="3.375" hidden="1" customWidth="1"/>
    <col min="35" max="41" width="9" hidden="1" customWidth="1"/>
    <col min="42" max="42" width="9" customWidth="1"/>
  </cols>
  <sheetData>
    <row r="1" spans="1:41" ht="14.25" thickBot="1" x14ac:dyDescent="0.2">
      <c r="A1" s="53" t="s">
        <v>77</v>
      </c>
      <c r="B1" s="53"/>
      <c r="C1" s="53"/>
      <c r="D1" s="53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X1" s="55" t="s">
        <v>0</v>
      </c>
      <c r="Y1" s="56"/>
      <c r="Z1" s="56"/>
      <c r="AA1" s="56"/>
      <c r="AB1" s="56"/>
      <c r="AC1" s="56"/>
      <c r="AD1" s="56"/>
      <c r="AE1" s="56"/>
      <c r="AF1" s="56"/>
    </row>
    <row r="2" spans="1:41" ht="17.25" x14ac:dyDescent="0.15">
      <c r="A2" s="53"/>
      <c r="B2" s="53"/>
      <c r="C2" s="53"/>
      <c r="D2" s="53"/>
      <c r="E2" s="53"/>
      <c r="F2" s="53"/>
      <c r="G2" s="57" t="s">
        <v>69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62" t="s">
        <v>38</v>
      </c>
      <c r="Z2" s="63"/>
      <c r="AA2" s="63"/>
      <c r="AB2" s="17"/>
      <c r="AC2" s="64" t="s">
        <v>39</v>
      </c>
      <c r="AD2" s="63"/>
      <c r="AE2" s="65" t="s">
        <v>81</v>
      </c>
      <c r="AF2" s="66"/>
    </row>
    <row r="3" spans="1:41" ht="19.5" customHeight="1" thickBot="1" x14ac:dyDescent="0.2">
      <c r="A3" s="16">
        <v>2024</v>
      </c>
      <c r="B3" s="15" t="s">
        <v>57</v>
      </c>
      <c r="C3" s="67">
        <f ca="1">NOW()</f>
        <v>45442.832712847223</v>
      </c>
      <c r="D3" s="67"/>
      <c r="E3" s="67"/>
      <c r="F3" s="67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  <c r="Y3" s="68">
        <v>2</v>
      </c>
      <c r="Z3" s="69"/>
      <c r="AA3" s="70"/>
      <c r="AB3" s="12" t="s">
        <v>1</v>
      </c>
      <c r="AC3" s="71">
        <v>1</v>
      </c>
      <c r="AD3" s="72"/>
      <c r="AE3" s="85" t="s">
        <v>2</v>
      </c>
      <c r="AF3" s="86"/>
    </row>
    <row r="4" spans="1:41" ht="37.5" customHeight="1" x14ac:dyDescent="0.15">
      <c r="A4" s="87" t="s">
        <v>79</v>
      </c>
      <c r="B4" s="88"/>
      <c r="C4" s="88"/>
      <c r="D4" s="88"/>
      <c r="E4" s="89"/>
      <c r="F4" s="90" t="s">
        <v>82</v>
      </c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66</v>
      </c>
      <c r="S4" s="94"/>
      <c r="T4" s="94"/>
      <c r="U4" s="95" t="s">
        <v>83</v>
      </c>
      <c r="V4" s="96"/>
      <c r="W4" s="96"/>
      <c r="X4" s="96"/>
      <c r="Y4" s="96"/>
      <c r="Z4" s="96"/>
      <c r="AA4" s="96"/>
      <c r="AB4" s="96"/>
      <c r="AC4" s="96"/>
      <c r="AD4" s="96"/>
      <c r="AE4" s="97" t="s">
        <v>65</v>
      </c>
      <c r="AF4" s="98"/>
    </row>
    <row r="5" spans="1:41" ht="37.5" customHeight="1" x14ac:dyDescent="0.15">
      <c r="A5" s="111" t="s">
        <v>64</v>
      </c>
      <c r="B5" s="112"/>
      <c r="C5" s="113" t="s">
        <v>84</v>
      </c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6" t="s">
        <v>48</v>
      </c>
      <c r="S5" s="117"/>
      <c r="T5" s="117"/>
      <c r="U5" s="73" t="s">
        <v>85</v>
      </c>
      <c r="V5" s="74"/>
      <c r="W5" s="74"/>
      <c r="X5" s="74"/>
      <c r="Y5" s="74"/>
      <c r="Z5" s="74"/>
      <c r="AA5" s="74"/>
      <c r="AB5" s="74"/>
      <c r="AC5" s="74"/>
      <c r="AD5" s="74"/>
      <c r="AE5" s="75" t="s">
        <v>49</v>
      </c>
      <c r="AF5" s="76"/>
    </row>
    <row r="6" spans="1:41" ht="18.75" customHeight="1" thickBot="1" x14ac:dyDescent="0.2">
      <c r="A6" s="77" t="s">
        <v>3</v>
      </c>
      <c r="B6" s="78"/>
      <c r="C6" s="79" t="s">
        <v>86</v>
      </c>
      <c r="D6" s="69"/>
      <c r="E6" s="69"/>
      <c r="F6" s="69"/>
      <c r="G6" s="69"/>
      <c r="H6" s="80"/>
      <c r="I6" s="81" t="s">
        <v>4</v>
      </c>
      <c r="J6" s="78"/>
      <c r="K6" s="79" t="s">
        <v>87</v>
      </c>
      <c r="L6" s="69"/>
      <c r="M6" s="69"/>
      <c r="N6" s="69"/>
      <c r="O6" s="69"/>
      <c r="P6" s="69"/>
      <c r="Q6" s="80"/>
      <c r="R6" s="82" t="s">
        <v>67</v>
      </c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4"/>
    </row>
    <row r="7" spans="1:41" ht="14.25" thickBot="1" x14ac:dyDescent="0.2">
      <c r="A7" s="9"/>
      <c r="B7" s="99"/>
      <c r="C7" s="100"/>
      <c r="D7" s="100"/>
      <c r="E7" s="100"/>
      <c r="F7" s="100"/>
      <c r="G7" s="100"/>
      <c r="H7" s="100"/>
      <c r="I7" s="10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41" ht="15" customHeight="1" thickTop="1" x14ac:dyDescent="0.15">
      <c r="A8" s="44" t="s">
        <v>55</v>
      </c>
      <c r="B8" s="101">
        <v>42937</v>
      </c>
      <c r="C8" s="102"/>
      <c r="D8" s="102"/>
      <c r="E8" s="102"/>
      <c r="F8" s="102"/>
      <c r="G8" s="102"/>
      <c r="H8" s="102"/>
      <c r="I8" s="103"/>
      <c r="J8" s="104" t="s">
        <v>6</v>
      </c>
      <c r="K8" s="106" t="s">
        <v>7</v>
      </c>
      <c r="L8" s="108" t="s">
        <v>8</v>
      </c>
      <c r="M8" s="108"/>
      <c r="N8" s="108"/>
      <c r="O8" s="108"/>
      <c r="P8" s="108"/>
      <c r="Q8" s="108"/>
      <c r="R8" s="108" t="s">
        <v>9</v>
      </c>
      <c r="S8" s="108"/>
      <c r="T8" s="108" t="s">
        <v>10</v>
      </c>
      <c r="U8" s="108"/>
      <c r="V8" s="108" t="s">
        <v>11</v>
      </c>
      <c r="W8" s="108"/>
      <c r="X8" s="108" t="s">
        <v>12</v>
      </c>
      <c r="Y8" s="108"/>
      <c r="Z8" s="123" t="s">
        <v>13</v>
      </c>
      <c r="AA8" s="124"/>
      <c r="AB8" s="124"/>
      <c r="AC8" s="124"/>
      <c r="AD8" s="125"/>
      <c r="AE8" s="129" t="s">
        <v>70</v>
      </c>
      <c r="AF8" s="131" t="s">
        <v>71</v>
      </c>
      <c r="AG8" s="118" t="s">
        <v>73</v>
      </c>
    </row>
    <row r="9" spans="1:41" ht="15" customHeight="1" x14ac:dyDescent="0.15">
      <c r="A9" s="120" t="s">
        <v>72</v>
      </c>
      <c r="B9" s="122" t="s">
        <v>14</v>
      </c>
      <c r="C9" s="122"/>
      <c r="D9" s="122"/>
      <c r="E9" s="122"/>
      <c r="F9" s="122"/>
      <c r="G9" s="122"/>
      <c r="H9" s="122"/>
      <c r="I9" s="122"/>
      <c r="J9" s="105"/>
      <c r="K9" s="107"/>
      <c r="L9" s="109" t="s">
        <v>15</v>
      </c>
      <c r="M9" s="109" t="s">
        <v>16</v>
      </c>
      <c r="N9" s="109" t="s">
        <v>17</v>
      </c>
      <c r="O9" s="109" t="s">
        <v>18</v>
      </c>
      <c r="P9" s="109" t="s">
        <v>19</v>
      </c>
      <c r="Q9" s="109" t="s">
        <v>20</v>
      </c>
      <c r="R9" s="109" t="s">
        <v>16</v>
      </c>
      <c r="S9" s="109" t="s">
        <v>17</v>
      </c>
      <c r="T9" s="109" t="s">
        <v>16</v>
      </c>
      <c r="U9" s="109" t="s">
        <v>17</v>
      </c>
      <c r="V9" s="109" t="s">
        <v>16</v>
      </c>
      <c r="W9" s="109" t="s">
        <v>17</v>
      </c>
      <c r="X9" s="109" t="s">
        <v>17</v>
      </c>
      <c r="Y9" s="109" t="s">
        <v>18</v>
      </c>
      <c r="Z9" s="126"/>
      <c r="AA9" s="127"/>
      <c r="AB9" s="127"/>
      <c r="AC9" s="127"/>
      <c r="AD9" s="128"/>
      <c r="AE9" s="130"/>
      <c r="AF9" s="132"/>
      <c r="AG9" s="119"/>
    </row>
    <row r="10" spans="1:41" ht="46.5" customHeight="1" thickBot="1" x14ac:dyDescent="0.2">
      <c r="A10" s="121"/>
      <c r="B10" s="133" t="s">
        <v>47</v>
      </c>
      <c r="C10" s="134"/>
      <c r="D10" s="134"/>
      <c r="E10" s="134"/>
      <c r="F10" s="134"/>
      <c r="G10" s="134"/>
      <c r="H10" s="134"/>
      <c r="I10" s="135"/>
      <c r="J10" s="105"/>
      <c r="K10" s="10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26"/>
      <c r="AA10" s="127"/>
      <c r="AB10" s="127"/>
      <c r="AC10" s="127"/>
      <c r="AD10" s="128"/>
      <c r="AE10" s="130"/>
      <c r="AF10" s="132"/>
      <c r="AG10" s="119"/>
      <c r="AJ10" t="s">
        <v>61</v>
      </c>
      <c r="AK10" t="s">
        <v>62</v>
      </c>
    </row>
    <row r="11" spans="1:41" ht="15" customHeight="1" x14ac:dyDescent="0.15">
      <c r="A11" s="136">
        <v>1</v>
      </c>
      <c r="B11" s="138">
        <v>40209</v>
      </c>
      <c r="C11" s="139"/>
      <c r="D11" s="139"/>
      <c r="E11" s="139"/>
      <c r="F11" s="139"/>
      <c r="G11" s="139"/>
      <c r="H11" s="139"/>
      <c r="I11" s="140"/>
      <c r="J11" s="141">
        <f>IF(B11="","",VLOOKUP(DATEDIF(B11,DATE($A$3,4,1),"Y"),$AJ$11:$AL$13,3))</f>
        <v>3</v>
      </c>
      <c r="K11" s="142" t="s">
        <v>21</v>
      </c>
      <c r="L11" s="143" t="s">
        <v>81</v>
      </c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60"/>
      <c r="Z11" s="162"/>
      <c r="AA11" s="149" t="s">
        <v>22</v>
      </c>
      <c r="AB11" s="151">
        <v>30</v>
      </c>
      <c r="AC11" s="153" t="s">
        <v>23</v>
      </c>
      <c r="AD11" s="155">
        <v>11</v>
      </c>
      <c r="AE11" s="157" t="s">
        <v>81</v>
      </c>
      <c r="AF11" s="159"/>
      <c r="AG11" s="164"/>
      <c r="AI11" t="s">
        <v>54</v>
      </c>
      <c r="AJ11">
        <v>12</v>
      </c>
      <c r="AK11" t="s">
        <v>58</v>
      </c>
      <c r="AL11">
        <v>1</v>
      </c>
      <c r="AO11" s="141">
        <f>IF(B11="","",VLOOKUP(DATEDIF(B11,DATE($A$3,4,1),"Y"),$AJ$11:$AL$13,3))</f>
        <v>3</v>
      </c>
    </row>
    <row r="12" spans="1:41" ht="15" customHeight="1" x14ac:dyDescent="0.15">
      <c r="A12" s="137"/>
      <c r="B12" s="145" t="s">
        <v>88</v>
      </c>
      <c r="C12" s="145"/>
      <c r="D12" s="145"/>
      <c r="E12" s="145"/>
      <c r="F12" s="145"/>
      <c r="G12" s="145"/>
      <c r="H12" s="145"/>
      <c r="I12" s="145"/>
      <c r="J12" s="105"/>
      <c r="K12" s="105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61"/>
      <c r="Z12" s="163"/>
      <c r="AA12" s="150"/>
      <c r="AB12" s="152"/>
      <c r="AC12" s="154"/>
      <c r="AD12" s="156"/>
      <c r="AE12" s="158"/>
      <c r="AF12" s="126"/>
      <c r="AG12" s="119"/>
      <c r="AJ12">
        <v>13</v>
      </c>
      <c r="AK12" t="s">
        <v>59</v>
      </c>
      <c r="AL12">
        <v>2</v>
      </c>
      <c r="AO12" s="105"/>
    </row>
    <row r="13" spans="1:41" ht="30" customHeight="1" thickBot="1" x14ac:dyDescent="0.2">
      <c r="A13" s="137"/>
      <c r="B13" s="146" t="s">
        <v>89</v>
      </c>
      <c r="C13" s="147"/>
      <c r="D13" s="147"/>
      <c r="E13" s="147"/>
      <c r="F13" s="147"/>
      <c r="G13" s="147"/>
      <c r="H13" s="147"/>
      <c r="I13" s="148"/>
      <c r="J13" s="105"/>
      <c r="K13" s="33" t="s">
        <v>24</v>
      </c>
      <c r="L13" s="35"/>
      <c r="M13" s="35" t="s">
        <v>81</v>
      </c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37">
        <v>1</v>
      </c>
      <c r="AA13" s="38" t="s">
        <v>22</v>
      </c>
      <c r="AB13" s="41">
        <v>0</v>
      </c>
      <c r="AC13" s="42" t="s">
        <v>23</v>
      </c>
      <c r="AD13" s="27">
        <v>22</v>
      </c>
      <c r="AE13" s="158"/>
      <c r="AF13" s="126"/>
      <c r="AG13" s="119"/>
      <c r="AJ13">
        <v>14</v>
      </c>
      <c r="AK13" t="s">
        <v>60</v>
      </c>
      <c r="AL13">
        <v>3</v>
      </c>
      <c r="AO13" s="105"/>
    </row>
    <row r="14" spans="1:41" ht="15" customHeight="1" x14ac:dyDescent="0.15">
      <c r="A14" s="136">
        <v>2</v>
      </c>
      <c r="B14" s="138">
        <v>40117</v>
      </c>
      <c r="C14" s="139"/>
      <c r="D14" s="139"/>
      <c r="E14" s="139"/>
      <c r="F14" s="139"/>
      <c r="G14" s="139"/>
      <c r="H14" s="139"/>
      <c r="I14" s="140"/>
      <c r="J14" s="141">
        <f>IF(B14="","",VLOOKUP(DATEDIF(B14,DATE($A$3,4,1),"Y"),$AJ$11:$AL$13,3))</f>
        <v>3</v>
      </c>
      <c r="K14" s="142" t="s">
        <v>21</v>
      </c>
      <c r="L14" s="143"/>
      <c r="M14" s="143" t="s">
        <v>81</v>
      </c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60"/>
      <c r="Z14" s="162"/>
      <c r="AA14" s="149" t="s">
        <v>22</v>
      </c>
      <c r="AB14" s="151">
        <v>59</v>
      </c>
      <c r="AC14" s="153" t="s">
        <v>23</v>
      </c>
      <c r="AD14" s="155">
        <v>33</v>
      </c>
      <c r="AE14" s="157" t="s">
        <v>81</v>
      </c>
      <c r="AF14" s="159"/>
      <c r="AG14" s="164"/>
    </row>
    <row r="15" spans="1:41" ht="15" customHeight="1" x14ac:dyDescent="0.15">
      <c r="A15" s="137"/>
      <c r="B15" s="145" t="s">
        <v>98</v>
      </c>
      <c r="C15" s="145"/>
      <c r="D15" s="145"/>
      <c r="E15" s="145"/>
      <c r="F15" s="145"/>
      <c r="G15" s="145"/>
      <c r="H15" s="145"/>
      <c r="I15" s="145"/>
      <c r="J15" s="105"/>
      <c r="K15" s="105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61"/>
      <c r="Z15" s="163"/>
      <c r="AA15" s="150"/>
      <c r="AB15" s="152"/>
      <c r="AC15" s="154"/>
      <c r="AD15" s="156"/>
      <c r="AE15" s="158"/>
      <c r="AF15" s="126"/>
      <c r="AG15" s="119"/>
    </row>
    <row r="16" spans="1:41" ht="30" customHeight="1" thickBot="1" x14ac:dyDescent="0.2">
      <c r="A16" s="137"/>
      <c r="B16" s="146" t="s">
        <v>90</v>
      </c>
      <c r="C16" s="147"/>
      <c r="D16" s="147"/>
      <c r="E16" s="147"/>
      <c r="F16" s="147"/>
      <c r="G16" s="147"/>
      <c r="H16" s="147"/>
      <c r="I16" s="148"/>
      <c r="J16" s="105"/>
      <c r="K16" s="33" t="s">
        <v>24</v>
      </c>
      <c r="L16" s="35"/>
      <c r="M16" s="35"/>
      <c r="N16" s="35" t="s">
        <v>81</v>
      </c>
      <c r="O16" s="35"/>
      <c r="P16" s="35"/>
      <c r="Q16" s="35"/>
      <c r="R16" s="18"/>
      <c r="S16" s="35"/>
      <c r="T16" s="35"/>
      <c r="U16" s="35"/>
      <c r="V16" s="35"/>
      <c r="W16" s="35"/>
      <c r="X16" s="35"/>
      <c r="Y16" s="36"/>
      <c r="Z16" s="37">
        <v>2</v>
      </c>
      <c r="AA16" s="38" t="s">
        <v>22</v>
      </c>
      <c r="AB16" s="41">
        <v>35</v>
      </c>
      <c r="AC16" s="42" t="s">
        <v>23</v>
      </c>
      <c r="AD16" s="27">
        <v>44</v>
      </c>
      <c r="AE16" s="158"/>
      <c r="AF16" s="126"/>
      <c r="AG16" s="119"/>
    </row>
    <row r="17" spans="1:33" ht="15" customHeight="1" x14ac:dyDescent="0.15">
      <c r="A17" s="136">
        <v>3</v>
      </c>
      <c r="B17" s="138">
        <v>40273</v>
      </c>
      <c r="C17" s="139"/>
      <c r="D17" s="139"/>
      <c r="E17" s="139"/>
      <c r="F17" s="139"/>
      <c r="G17" s="139"/>
      <c r="H17" s="139"/>
      <c r="I17" s="140"/>
      <c r="J17" s="141">
        <f>IF(B17="","",VLOOKUP(DATEDIF(B17,DATE($A$3,4,1),"Y"),$AJ$11:$AL$13,3))</f>
        <v>2</v>
      </c>
      <c r="K17" s="142" t="s">
        <v>21</v>
      </c>
      <c r="L17" s="143"/>
      <c r="M17" s="143"/>
      <c r="N17" s="143"/>
      <c r="O17" s="143" t="s">
        <v>81</v>
      </c>
      <c r="P17" s="143"/>
      <c r="Q17" s="143"/>
      <c r="R17" s="143"/>
      <c r="S17" s="143"/>
      <c r="T17" s="143"/>
      <c r="U17" s="143"/>
      <c r="V17" s="143"/>
      <c r="W17" s="143"/>
      <c r="X17" s="143"/>
      <c r="Y17" s="160"/>
      <c r="Z17" s="162">
        <v>5</v>
      </c>
      <c r="AA17" s="149" t="s">
        <v>22</v>
      </c>
      <c r="AB17" s="151">
        <v>50</v>
      </c>
      <c r="AC17" s="153" t="s">
        <v>23</v>
      </c>
      <c r="AD17" s="155">
        <v>55</v>
      </c>
      <c r="AE17" s="157" t="s">
        <v>81</v>
      </c>
      <c r="AF17" s="159"/>
      <c r="AG17" s="164"/>
    </row>
    <row r="18" spans="1:33" ht="15" customHeight="1" x14ac:dyDescent="0.15">
      <c r="A18" s="137"/>
      <c r="B18" s="145" t="s">
        <v>92</v>
      </c>
      <c r="C18" s="145"/>
      <c r="D18" s="145"/>
      <c r="E18" s="145"/>
      <c r="F18" s="145"/>
      <c r="G18" s="145"/>
      <c r="H18" s="145"/>
      <c r="I18" s="145"/>
      <c r="J18" s="105"/>
      <c r="K18" s="105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61"/>
      <c r="Z18" s="163"/>
      <c r="AA18" s="150"/>
      <c r="AB18" s="152"/>
      <c r="AC18" s="154"/>
      <c r="AD18" s="156"/>
      <c r="AE18" s="158"/>
      <c r="AF18" s="126"/>
      <c r="AG18" s="119"/>
    </row>
    <row r="19" spans="1:33" ht="30" customHeight="1" thickBot="1" x14ac:dyDescent="0.2">
      <c r="A19" s="137"/>
      <c r="B19" s="146" t="s">
        <v>91</v>
      </c>
      <c r="C19" s="147"/>
      <c r="D19" s="147"/>
      <c r="E19" s="147"/>
      <c r="F19" s="147"/>
      <c r="G19" s="147"/>
      <c r="H19" s="147"/>
      <c r="I19" s="148"/>
      <c r="J19" s="105"/>
      <c r="K19" s="33" t="s">
        <v>24</v>
      </c>
      <c r="L19" s="35"/>
      <c r="M19" s="35"/>
      <c r="N19" s="35"/>
      <c r="O19" s="35"/>
      <c r="P19" s="35" t="s">
        <v>81</v>
      </c>
      <c r="Q19" s="35"/>
      <c r="R19" s="35"/>
      <c r="S19" s="35"/>
      <c r="T19" s="35"/>
      <c r="U19" s="35"/>
      <c r="V19" s="35"/>
      <c r="W19" s="35"/>
      <c r="X19" s="35"/>
      <c r="Y19" s="36"/>
      <c r="Z19" s="37">
        <v>12</v>
      </c>
      <c r="AA19" s="38" t="s">
        <v>22</v>
      </c>
      <c r="AB19" s="41">
        <v>47</v>
      </c>
      <c r="AC19" s="42" t="s">
        <v>23</v>
      </c>
      <c r="AD19" s="27">
        <v>59</v>
      </c>
      <c r="AE19" s="158"/>
      <c r="AF19" s="126"/>
      <c r="AG19" s="119"/>
    </row>
    <row r="20" spans="1:33" ht="15" customHeight="1" x14ac:dyDescent="0.15">
      <c r="A20" s="136">
        <v>4</v>
      </c>
      <c r="B20" s="138">
        <v>40519</v>
      </c>
      <c r="C20" s="139"/>
      <c r="D20" s="139"/>
      <c r="E20" s="139"/>
      <c r="F20" s="139"/>
      <c r="G20" s="139"/>
      <c r="H20" s="139"/>
      <c r="I20" s="140"/>
      <c r="J20" s="141">
        <f>IF(B20="","",VLOOKUP(DATEDIF(B20,DATE($A$3,4,1),"Y"),$AJ$11:$AL$13,3))</f>
        <v>2</v>
      </c>
      <c r="K20" s="142" t="s">
        <v>21</v>
      </c>
      <c r="L20" s="143"/>
      <c r="M20" s="143"/>
      <c r="N20" s="143"/>
      <c r="O20" s="143"/>
      <c r="P20" s="143"/>
      <c r="Q20" s="143"/>
      <c r="R20" s="143" t="s">
        <v>81</v>
      </c>
      <c r="S20" s="143"/>
      <c r="T20" s="143"/>
      <c r="U20" s="143"/>
      <c r="V20" s="143"/>
      <c r="W20" s="143"/>
      <c r="X20" s="143"/>
      <c r="Y20" s="160"/>
      <c r="Z20" s="162">
        <v>1</v>
      </c>
      <c r="AA20" s="149" t="s">
        <v>22</v>
      </c>
      <c r="AB20" s="151">
        <v>20</v>
      </c>
      <c r="AC20" s="153" t="s">
        <v>23</v>
      </c>
      <c r="AD20" s="155">
        <v>11</v>
      </c>
      <c r="AE20" s="157" t="s">
        <v>81</v>
      </c>
      <c r="AF20" s="159"/>
      <c r="AG20" s="164"/>
    </row>
    <row r="21" spans="1:33" ht="15" customHeight="1" x14ac:dyDescent="0.15">
      <c r="A21" s="137"/>
      <c r="B21" s="145" t="s">
        <v>94</v>
      </c>
      <c r="C21" s="145"/>
      <c r="D21" s="145"/>
      <c r="E21" s="145"/>
      <c r="F21" s="145"/>
      <c r="G21" s="145"/>
      <c r="H21" s="145"/>
      <c r="I21" s="145"/>
      <c r="J21" s="105"/>
      <c r="K21" s="105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61"/>
      <c r="Z21" s="163"/>
      <c r="AA21" s="150"/>
      <c r="AB21" s="152"/>
      <c r="AC21" s="154"/>
      <c r="AD21" s="156"/>
      <c r="AE21" s="158"/>
      <c r="AF21" s="126"/>
      <c r="AG21" s="119"/>
    </row>
    <row r="22" spans="1:33" ht="30" customHeight="1" thickBot="1" x14ac:dyDescent="0.2">
      <c r="A22" s="137"/>
      <c r="B22" s="146" t="s">
        <v>93</v>
      </c>
      <c r="C22" s="147"/>
      <c r="D22" s="147"/>
      <c r="E22" s="147"/>
      <c r="F22" s="147"/>
      <c r="G22" s="147"/>
      <c r="H22" s="147"/>
      <c r="I22" s="148"/>
      <c r="J22" s="105"/>
      <c r="K22" s="33" t="s">
        <v>24</v>
      </c>
      <c r="L22" s="35"/>
      <c r="M22" s="35"/>
      <c r="N22" s="35"/>
      <c r="O22" s="35"/>
      <c r="P22" s="35"/>
      <c r="Q22" s="35"/>
      <c r="R22" s="35"/>
      <c r="S22" s="35" t="s">
        <v>81</v>
      </c>
      <c r="T22" s="35"/>
      <c r="U22" s="35"/>
      <c r="V22" s="35"/>
      <c r="W22" s="35"/>
      <c r="X22" s="35"/>
      <c r="Y22" s="36"/>
      <c r="Z22" s="37">
        <v>2</v>
      </c>
      <c r="AA22" s="38" t="s">
        <v>22</v>
      </c>
      <c r="AB22" s="41">
        <v>40</v>
      </c>
      <c r="AC22" s="42" t="s">
        <v>23</v>
      </c>
      <c r="AD22" s="27">
        <v>22</v>
      </c>
      <c r="AE22" s="158"/>
      <c r="AF22" s="126"/>
      <c r="AG22" s="119"/>
    </row>
    <row r="23" spans="1:33" ht="15" customHeight="1" x14ac:dyDescent="0.15">
      <c r="A23" s="136">
        <v>5</v>
      </c>
      <c r="B23" s="138">
        <v>40576</v>
      </c>
      <c r="C23" s="139"/>
      <c r="D23" s="139"/>
      <c r="E23" s="139"/>
      <c r="F23" s="139"/>
      <c r="G23" s="139"/>
      <c r="H23" s="139"/>
      <c r="I23" s="140"/>
      <c r="J23" s="141">
        <f>IF(B23="","",VLOOKUP(DATEDIF(B23,DATE($A$3,4,1),"Y"),$AJ$11:$AL$13,3))</f>
        <v>2</v>
      </c>
      <c r="K23" s="142" t="s">
        <v>21</v>
      </c>
      <c r="L23" s="143"/>
      <c r="M23" s="143"/>
      <c r="N23" s="143"/>
      <c r="O23" s="143"/>
      <c r="P23" s="143"/>
      <c r="Q23" s="143"/>
      <c r="R23" s="143"/>
      <c r="S23" s="143"/>
      <c r="T23" s="143" t="s">
        <v>81</v>
      </c>
      <c r="U23" s="143"/>
      <c r="V23" s="143"/>
      <c r="W23" s="143"/>
      <c r="X23" s="143"/>
      <c r="Y23" s="160"/>
      <c r="Z23" s="162">
        <v>1</v>
      </c>
      <c r="AA23" s="149" t="s">
        <v>22</v>
      </c>
      <c r="AB23" s="151">
        <v>30</v>
      </c>
      <c r="AC23" s="153" t="s">
        <v>23</v>
      </c>
      <c r="AD23" s="155">
        <v>33</v>
      </c>
      <c r="AE23" s="157" t="s">
        <v>81</v>
      </c>
      <c r="AF23" s="159"/>
      <c r="AG23" s="164"/>
    </row>
    <row r="24" spans="1:33" ht="15" customHeight="1" x14ac:dyDescent="0.15">
      <c r="A24" s="137"/>
      <c r="B24" s="145" t="s">
        <v>96</v>
      </c>
      <c r="C24" s="145"/>
      <c r="D24" s="145"/>
      <c r="E24" s="145"/>
      <c r="F24" s="145"/>
      <c r="G24" s="145"/>
      <c r="H24" s="145"/>
      <c r="I24" s="145"/>
      <c r="J24" s="105"/>
      <c r="K24" s="105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61"/>
      <c r="Z24" s="163"/>
      <c r="AA24" s="150"/>
      <c r="AB24" s="152"/>
      <c r="AC24" s="154"/>
      <c r="AD24" s="156"/>
      <c r="AE24" s="158"/>
      <c r="AF24" s="126"/>
      <c r="AG24" s="119"/>
    </row>
    <row r="25" spans="1:33" ht="30" customHeight="1" thickBot="1" x14ac:dyDescent="0.2">
      <c r="A25" s="137"/>
      <c r="B25" s="146" t="s">
        <v>95</v>
      </c>
      <c r="C25" s="147"/>
      <c r="D25" s="147"/>
      <c r="E25" s="147"/>
      <c r="F25" s="147"/>
      <c r="G25" s="147"/>
      <c r="H25" s="147"/>
      <c r="I25" s="148"/>
      <c r="J25" s="105"/>
      <c r="K25" s="33" t="s">
        <v>24</v>
      </c>
      <c r="L25" s="35"/>
      <c r="M25" s="35"/>
      <c r="N25" s="35"/>
      <c r="O25" s="35"/>
      <c r="P25" s="35"/>
      <c r="Q25" s="35"/>
      <c r="R25" s="35"/>
      <c r="S25" s="35"/>
      <c r="T25" s="35"/>
      <c r="U25" s="35" t="s">
        <v>81</v>
      </c>
      <c r="V25" s="35"/>
      <c r="W25" s="35"/>
      <c r="X25" s="35"/>
      <c r="Y25" s="36"/>
      <c r="Z25" s="37">
        <v>3</v>
      </c>
      <c r="AA25" s="38" t="s">
        <v>22</v>
      </c>
      <c r="AB25" s="41">
        <v>3</v>
      </c>
      <c r="AC25" s="42" t="s">
        <v>23</v>
      </c>
      <c r="AD25" s="27">
        <v>44</v>
      </c>
      <c r="AE25" s="158"/>
      <c r="AF25" s="126"/>
      <c r="AG25" s="119"/>
    </row>
    <row r="26" spans="1:33" ht="15" customHeight="1" x14ac:dyDescent="0.15">
      <c r="A26" s="136">
        <v>6</v>
      </c>
      <c r="B26" s="138"/>
      <c r="C26" s="139"/>
      <c r="D26" s="139"/>
      <c r="E26" s="139"/>
      <c r="F26" s="139"/>
      <c r="G26" s="139"/>
      <c r="H26" s="139"/>
      <c r="I26" s="140"/>
      <c r="J26" s="141"/>
      <c r="K26" s="142" t="s">
        <v>21</v>
      </c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60"/>
      <c r="Z26" s="162"/>
      <c r="AA26" s="149" t="s">
        <v>22</v>
      </c>
      <c r="AB26" s="151"/>
      <c r="AC26" s="153" t="s">
        <v>23</v>
      </c>
      <c r="AD26" s="155"/>
      <c r="AE26" s="157"/>
      <c r="AF26" s="159"/>
      <c r="AG26" s="164"/>
    </row>
    <row r="27" spans="1:33" ht="15" customHeight="1" x14ac:dyDescent="0.15">
      <c r="A27" s="137"/>
      <c r="B27" s="145"/>
      <c r="C27" s="145"/>
      <c r="D27" s="145"/>
      <c r="E27" s="145"/>
      <c r="F27" s="145"/>
      <c r="G27" s="145"/>
      <c r="H27" s="145"/>
      <c r="I27" s="145"/>
      <c r="J27" s="105"/>
      <c r="K27" s="105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61"/>
      <c r="Z27" s="163"/>
      <c r="AA27" s="150"/>
      <c r="AB27" s="152"/>
      <c r="AC27" s="154"/>
      <c r="AD27" s="156"/>
      <c r="AE27" s="158"/>
      <c r="AF27" s="126"/>
      <c r="AG27" s="119"/>
    </row>
    <row r="28" spans="1:33" ht="30" customHeight="1" thickBot="1" x14ac:dyDescent="0.2">
      <c r="A28" s="137"/>
      <c r="B28" s="146"/>
      <c r="C28" s="147"/>
      <c r="D28" s="147"/>
      <c r="E28" s="147"/>
      <c r="F28" s="147"/>
      <c r="G28" s="147"/>
      <c r="H28" s="147"/>
      <c r="I28" s="148"/>
      <c r="J28" s="105"/>
      <c r="K28" s="33" t="s">
        <v>24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37"/>
      <c r="AA28" s="38" t="s">
        <v>22</v>
      </c>
      <c r="AB28" s="41"/>
      <c r="AC28" s="42" t="s">
        <v>23</v>
      </c>
      <c r="AD28" s="27"/>
      <c r="AE28" s="158"/>
      <c r="AF28" s="126"/>
      <c r="AG28" s="119"/>
    </row>
    <row r="29" spans="1:33" ht="15" customHeight="1" x14ac:dyDescent="0.15">
      <c r="A29" s="136">
        <v>7</v>
      </c>
      <c r="B29" s="138"/>
      <c r="C29" s="139"/>
      <c r="D29" s="139"/>
      <c r="E29" s="139"/>
      <c r="F29" s="139"/>
      <c r="G29" s="139"/>
      <c r="H29" s="139"/>
      <c r="I29" s="140"/>
      <c r="J29" s="141" t="str">
        <f>IF(B29="","",VLOOKUP(DATEDIF(B29,DATE($A$3,4,1),"Y"),$AJ$11:$AL$13,3))</f>
        <v/>
      </c>
      <c r="K29" s="142" t="s">
        <v>21</v>
      </c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60"/>
      <c r="Z29" s="162"/>
      <c r="AA29" s="149" t="s">
        <v>22</v>
      </c>
      <c r="AB29" s="151"/>
      <c r="AC29" s="153" t="s">
        <v>23</v>
      </c>
      <c r="AD29" s="155"/>
      <c r="AE29" s="157"/>
      <c r="AF29" s="159"/>
      <c r="AG29" s="164"/>
    </row>
    <row r="30" spans="1:33" ht="15" customHeight="1" x14ac:dyDescent="0.15">
      <c r="A30" s="137"/>
      <c r="B30" s="145"/>
      <c r="C30" s="145"/>
      <c r="D30" s="145"/>
      <c r="E30" s="145"/>
      <c r="F30" s="145"/>
      <c r="G30" s="145"/>
      <c r="H30" s="145"/>
      <c r="I30" s="145"/>
      <c r="J30" s="105"/>
      <c r="K30" s="105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61"/>
      <c r="Z30" s="163"/>
      <c r="AA30" s="150"/>
      <c r="AB30" s="152"/>
      <c r="AC30" s="154"/>
      <c r="AD30" s="156"/>
      <c r="AE30" s="158"/>
      <c r="AF30" s="126"/>
      <c r="AG30" s="119"/>
    </row>
    <row r="31" spans="1:33" ht="30" customHeight="1" thickBot="1" x14ac:dyDescent="0.2">
      <c r="A31" s="137"/>
      <c r="B31" s="146"/>
      <c r="C31" s="147"/>
      <c r="D31" s="147"/>
      <c r="E31" s="147"/>
      <c r="F31" s="147"/>
      <c r="G31" s="147"/>
      <c r="H31" s="147"/>
      <c r="I31" s="148"/>
      <c r="J31" s="105"/>
      <c r="K31" s="33" t="s">
        <v>24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37"/>
      <c r="AA31" s="38" t="s">
        <v>22</v>
      </c>
      <c r="AB31" s="41"/>
      <c r="AC31" s="42" t="s">
        <v>23</v>
      </c>
      <c r="AD31" s="27"/>
      <c r="AE31" s="158"/>
      <c r="AF31" s="126"/>
      <c r="AG31" s="119"/>
    </row>
    <row r="32" spans="1:33" ht="15" customHeight="1" x14ac:dyDescent="0.15">
      <c r="A32" s="136">
        <v>8</v>
      </c>
      <c r="B32" s="138"/>
      <c r="C32" s="139"/>
      <c r="D32" s="139"/>
      <c r="E32" s="139"/>
      <c r="F32" s="139"/>
      <c r="G32" s="139"/>
      <c r="H32" s="139"/>
      <c r="I32" s="140"/>
      <c r="J32" s="142" t="str">
        <f>IF(B32="","",VLOOKUP(DATEDIF(B32,DATE($A$3,4,1),"Y"),$AJ$11:$AL$13,3))</f>
        <v/>
      </c>
      <c r="K32" s="142" t="s">
        <v>21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60"/>
      <c r="Z32" s="162"/>
      <c r="AA32" s="149" t="s">
        <v>22</v>
      </c>
      <c r="AB32" s="151"/>
      <c r="AC32" s="153" t="s">
        <v>23</v>
      </c>
      <c r="AD32" s="155"/>
      <c r="AE32" s="157"/>
      <c r="AF32" s="159"/>
      <c r="AG32" s="164"/>
    </row>
    <row r="33" spans="1:33" ht="15" customHeight="1" x14ac:dyDescent="0.15">
      <c r="A33" s="137"/>
      <c r="B33" s="145"/>
      <c r="C33" s="145"/>
      <c r="D33" s="145"/>
      <c r="E33" s="145"/>
      <c r="F33" s="145"/>
      <c r="G33" s="145"/>
      <c r="H33" s="145"/>
      <c r="I33" s="145"/>
      <c r="J33" s="105"/>
      <c r="K33" s="105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61"/>
      <c r="Z33" s="163"/>
      <c r="AA33" s="150"/>
      <c r="AB33" s="152"/>
      <c r="AC33" s="154"/>
      <c r="AD33" s="156"/>
      <c r="AE33" s="158"/>
      <c r="AF33" s="126"/>
      <c r="AG33" s="119"/>
    </row>
    <row r="34" spans="1:33" ht="30" customHeight="1" thickBot="1" x14ac:dyDescent="0.2">
      <c r="A34" s="165"/>
      <c r="B34" s="146"/>
      <c r="C34" s="147"/>
      <c r="D34" s="147"/>
      <c r="E34" s="147"/>
      <c r="F34" s="147"/>
      <c r="G34" s="147"/>
      <c r="H34" s="147"/>
      <c r="I34" s="148"/>
      <c r="J34" s="166"/>
      <c r="K34" s="34" t="s">
        <v>24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0"/>
      <c r="Z34" s="26"/>
      <c r="AA34" s="13" t="s">
        <v>22</v>
      </c>
      <c r="AB34" s="29"/>
      <c r="AC34" s="14" t="s">
        <v>23</v>
      </c>
      <c r="AD34" s="28"/>
      <c r="AE34" s="169"/>
      <c r="AF34" s="167"/>
      <c r="AG34" s="168"/>
    </row>
    <row r="35" spans="1:33" ht="15" customHeight="1" x14ac:dyDescent="0.15">
      <c r="A35" s="136">
        <v>9</v>
      </c>
      <c r="B35" s="138"/>
      <c r="C35" s="139"/>
      <c r="D35" s="139"/>
      <c r="E35" s="139"/>
      <c r="F35" s="139"/>
      <c r="G35" s="139"/>
      <c r="H35" s="139"/>
      <c r="I35" s="140"/>
      <c r="J35" s="141" t="str">
        <f>IF(B35="","",VLOOKUP(DATEDIF(B35,DATE($A$3,4,1),"Y"),$AJ$11:$AL$13,3))</f>
        <v/>
      </c>
      <c r="K35" s="142" t="s">
        <v>21</v>
      </c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60"/>
      <c r="Z35" s="162"/>
      <c r="AA35" s="149" t="s">
        <v>22</v>
      </c>
      <c r="AB35" s="151"/>
      <c r="AC35" s="153" t="s">
        <v>23</v>
      </c>
      <c r="AD35" s="155"/>
      <c r="AE35" s="157"/>
      <c r="AF35" s="159"/>
      <c r="AG35" s="164"/>
    </row>
    <row r="36" spans="1:33" ht="15" customHeight="1" x14ac:dyDescent="0.15">
      <c r="A36" s="137"/>
      <c r="B36" s="145"/>
      <c r="C36" s="145"/>
      <c r="D36" s="145"/>
      <c r="E36" s="145"/>
      <c r="F36" s="145"/>
      <c r="G36" s="145"/>
      <c r="H36" s="145"/>
      <c r="I36" s="145"/>
      <c r="J36" s="105"/>
      <c r="K36" s="105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61"/>
      <c r="Z36" s="163"/>
      <c r="AA36" s="150"/>
      <c r="AB36" s="152"/>
      <c r="AC36" s="154"/>
      <c r="AD36" s="156"/>
      <c r="AE36" s="158"/>
      <c r="AF36" s="126"/>
      <c r="AG36" s="119"/>
    </row>
    <row r="37" spans="1:33" ht="30" customHeight="1" thickBot="1" x14ac:dyDescent="0.2">
      <c r="A37" s="137"/>
      <c r="B37" s="146"/>
      <c r="C37" s="147"/>
      <c r="D37" s="147"/>
      <c r="E37" s="147"/>
      <c r="F37" s="147"/>
      <c r="G37" s="147"/>
      <c r="H37" s="147"/>
      <c r="I37" s="148"/>
      <c r="J37" s="105"/>
      <c r="K37" s="33" t="s">
        <v>24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37"/>
      <c r="AA37" s="38" t="s">
        <v>22</v>
      </c>
      <c r="AB37" s="41"/>
      <c r="AC37" s="42" t="s">
        <v>23</v>
      </c>
      <c r="AD37" s="27"/>
      <c r="AE37" s="158"/>
      <c r="AF37" s="126"/>
      <c r="AG37" s="119"/>
    </row>
    <row r="38" spans="1:33" ht="15" customHeight="1" x14ac:dyDescent="0.15">
      <c r="A38" s="136">
        <v>10</v>
      </c>
      <c r="B38" s="138"/>
      <c r="C38" s="139"/>
      <c r="D38" s="139"/>
      <c r="E38" s="139"/>
      <c r="F38" s="139"/>
      <c r="G38" s="139"/>
      <c r="H38" s="139"/>
      <c r="I38" s="140"/>
      <c r="J38" s="142" t="str">
        <f>IF(B38="","",VLOOKUP(DATEDIF(B38,DATE($A$3,4,1),"Y"),$AJ$11:$AL$13,3))</f>
        <v/>
      </c>
      <c r="K38" s="142" t="s">
        <v>21</v>
      </c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60"/>
      <c r="Z38" s="162"/>
      <c r="AA38" s="149" t="s">
        <v>22</v>
      </c>
      <c r="AB38" s="151"/>
      <c r="AC38" s="153" t="s">
        <v>23</v>
      </c>
      <c r="AD38" s="155"/>
      <c r="AE38" s="157"/>
      <c r="AF38" s="159"/>
      <c r="AG38" s="164"/>
    </row>
    <row r="39" spans="1:33" ht="15" customHeight="1" x14ac:dyDescent="0.15">
      <c r="A39" s="137"/>
      <c r="B39" s="145"/>
      <c r="C39" s="145"/>
      <c r="D39" s="145"/>
      <c r="E39" s="145"/>
      <c r="F39" s="145"/>
      <c r="G39" s="145"/>
      <c r="H39" s="145"/>
      <c r="I39" s="145"/>
      <c r="J39" s="105"/>
      <c r="K39" s="105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61"/>
      <c r="Z39" s="163"/>
      <c r="AA39" s="150"/>
      <c r="AB39" s="152"/>
      <c r="AC39" s="154"/>
      <c r="AD39" s="156"/>
      <c r="AE39" s="158"/>
      <c r="AF39" s="126"/>
      <c r="AG39" s="119"/>
    </row>
    <row r="40" spans="1:33" ht="30" customHeight="1" thickBot="1" x14ac:dyDescent="0.2">
      <c r="A40" s="170"/>
      <c r="B40" s="181"/>
      <c r="C40" s="182"/>
      <c r="D40" s="182"/>
      <c r="E40" s="182"/>
      <c r="F40" s="182"/>
      <c r="G40" s="182"/>
      <c r="H40" s="182"/>
      <c r="I40" s="183"/>
      <c r="J40" s="171"/>
      <c r="K40" s="45" t="s">
        <v>24</v>
      </c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7"/>
      <c r="Z40" s="48"/>
      <c r="AA40" s="49" t="s">
        <v>22</v>
      </c>
      <c r="AB40" s="50"/>
      <c r="AC40" s="51" t="s">
        <v>23</v>
      </c>
      <c r="AD40" s="52"/>
      <c r="AE40" s="195"/>
      <c r="AF40" s="179"/>
      <c r="AG40" s="180"/>
    </row>
    <row r="41" spans="1:33" ht="8.25" customHeight="1" thickTop="1" x14ac:dyDescent="0.15">
      <c r="A41" s="184" t="s">
        <v>46</v>
      </c>
      <c r="B41" s="185"/>
      <c r="C41" s="185"/>
      <c r="D41" s="185"/>
      <c r="E41" s="185"/>
      <c r="F41" s="185"/>
      <c r="G41" s="185"/>
      <c r="H41" s="185"/>
      <c r="I41" s="185"/>
      <c r="J41" s="186"/>
      <c r="K41" s="190" t="s">
        <v>25</v>
      </c>
      <c r="L41" s="2"/>
      <c r="M41" s="191" t="s">
        <v>26</v>
      </c>
      <c r="N41" s="191"/>
      <c r="O41" s="191"/>
      <c r="P41" s="191"/>
      <c r="Q41" s="191"/>
      <c r="R41" s="191"/>
      <c r="S41" s="32"/>
      <c r="T41" s="32"/>
      <c r="U41" s="32"/>
      <c r="V41" s="32"/>
      <c r="W41" s="32"/>
      <c r="X41" s="32"/>
      <c r="Y41" s="19"/>
      <c r="Z41" s="163">
        <v>5</v>
      </c>
      <c r="AA41" s="150" t="s">
        <v>22</v>
      </c>
      <c r="AB41" s="152">
        <v>50</v>
      </c>
      <c r="AC41" s="154" t="s">
        <v>23</v>
      </c>
      <c r="AD41" s="173">
        <v>55</v>
      </c>
    </row>
    <row r="42" spans="1:33" ht="8.25" customHeight="1" x14ac:dyDescent="0.15">
      <c r="A42" s="184"/>
      <c r="B42" s="185"/>
      <c r="C42" s="185"/>
      <c r="D42" s="185"/>
      <c r="E42" s="185"/>
      <c r="F42" s="185"/>
      <c r="G42" s="185"/>
      <c r="H42" s="185"/>
      <c r="I42" s="185"/>
      <c r="J42" s="186"/>
      <c r="K42" s="105"/>
      <c r="L42" s="2"/>
      <c r="M42" s="191"/>
      <c r="N42" s="191"/>
      <c r="O42" s="191"/>
      <c r="P42" s="191"/>
      <c r="Q42" s="191"/>
      <c r="R42" s="191"/>
      <c r="S42" s="32"/>
      <c r="T42" s="175" t="s">
        <v>27</v>
      </c>
      <c r="U42" s="175"/>
      <c r="V42" s="175"/>
      <c r="W42" s="175"/>
      <c r="X42" s="175"/>
      <c r="Y42" s="176"/>
      <c r="Z42" s="163"/>
      <c r="AA42" s="150"/>
      <c r="AB42" s="152"/>
      <c r="AC42" s="154"/>
      <c r="AD42" s="173"/>
    </row>
    <row r="43" spans="1:33" ht="8.25" customHeight="1" x14ac:dyDescent="0.15">
      <c r="A43" s="184"/>
      <c r="B43" s="185"/>
      <c r="C43" s="185"/>
      <c r="D43" s="185"/>
      <c r="E43" s="185"/>
      <c r="F43" s="185"/>
      <c r="G43" s="185"/>
      <c r="H43" s="185"/>
      <c r="I43" s="185"/>
      <c r="J43" s="186"/>
      <c r="K43" s="105"/>
      <c r="L43" s="2"/>
      <c r="M43" s="177" t="s">
        <v>28</v>
      </c>
      <c r="N43" s="177"/>
      <c r="O43" s="177"/>
      <c r="P43" s="177"/>
      <c r="Q43" s="177"/>
      <c r="R43" s="177" t="s">
        <v>29</v>
      </c>
      <c r="S43" s="177" t="s">
        <v>30</v>
      </c>
      <c r="T43" s="177"/>
      <c r="U43" s="177"/>
      <c r="V43" s="177"/>
      <c r="W43" s="177"/>
      <c r="X43" s="32"/>
      <c r="Y43" s="19"/>
      <c r="Z43" s="163"/>
      <c r="AA43" s="150"/>
      <c r="AB43" s="152"/>
      <c r="AC43" s="154"/>
      <c r="AD43" s="173"/>
    </row>
    <row r="44" spans="1:33" ht="8.25" customHeight="1" x14ac:dyDescent="0.15">
      <c r="A44" s="184"/>
      <c r="B44" s="185"/>
      <c r="C44" s="185"/>
      <c r="D44" s="185"/>
      <c r="E44" s="185"/>
      <c r="F44" s="185"/>
      <c r="G44" s="185"/>
      <c r="H44" s="185"/>
      <c r="I44" s="185"/>
      <c r="J44" s="186"/>
      <c r="K44" s="105"/>
      <c r="L44" s="3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20"/>
      <c r="Y44" s="21"/>
      <c r="Z44" s="192"/>
      <c r="AA44" s="193"/>
      <c r="AB44" s="194"/>
      <c r="AC44" s="172"/>
      <c r="AD44" s="174"/>
    </row>
    <row r="45" spans="1:33" ht="8.25" customHeight="1" x14ac:dyDescent="0.15">
      <c r="A45" s="184"/>
      <c r="B45" s="185"/>
      <c r="C45" s="185"/>
      <c r="D45" s="185"/>
      <c r="E45" s="185"/>
      <c r="F45" s="185"/>
      <c r="G45" s="185"/>
      <c r="H45" s="185"/>
      <c r="I45" s="185"/>
      <c r="J45" s="186"/>
      <c r="K45" s="199" t="s">
        <v>31</v>
      </c>
      <c r="L45" s="1"/>
      <c r="M45" s="200" t="s">
        <v>32</v>
      </c>
      <c r="N45" s="200"/>
      <c r="O45" s="200"/>
      <c r="P45" s="200"/>
      <c r="Q45" s="200"/>
      <c r="R45" s="200"/>
      <c r="S45" s="22"/>
      <c r="T45" s="22"/>
      <c r="U45" s="22"/>
      <c r="V45" s="22"/>
      <c r="W45" s="22"/>
      <c r="X45" s="22"/>
      <c r="Y45" s="23"/>
      <c r="Z45" s="201"/>
      <c r="AA45" s="203" t="s">
        <v>22</v>
      </c>
      <c r="AB45" s="205"/>
      <c r="AC45" s="207" t="s">
        <v>23</v>
      </c>
      <c r="AD45" s="196"/>
    </row>
    <row r="46" spans="1:33" ht="8.25" customHeight="1" x14ac:dyDescent="0.15">
      <c r="A46" s="184"/>
      <c r="B46" s="185"/>
      <c r="C46" s="185"/>
      <c r="D46" s="185"/>
      <c r="E46" s="185"/>
      <c r="F46" s="185"/>
      <c r="G46" s="185"/>
      <c r="H46" s="185"/>
      <c r="I46" s="185"/>
      <c r="J46" s="186"/>
      <c r="K46" s="105"/>
      <c r="L46" s="2"/>
      <c r="M46" s="191"/>
      <c r="N46" s="191"/>
      <c r="O46" s="191"/>
      <c r="P46" s="191"/>
      <c r="Q46" s="191"/>
      <c r="R46" s="191"/>
      <c r="S46" s="32"/>
      <c r="T46" s="175" t="s">
        <v>27</v>
      </c>
      <c r="U46" s="175"/>
      <c r="V46" s="175"/>
      <c r="W46" s="175"/>
      <c r="X46" s="175"/>
      <c r="Y46" s="176"/>
      <c r="Z46" s="163"/>
      <c r="AA46" s="150"/>
      <c r="AB46" s="152"/>
      <c r="AC46" s="154"/>
      <c r="AD46" s="173"/>
    </row>
    <row r="47" spans="1:33" ht="8.25" customHeight="1" x14ac:dyDescent="0.15">
      <c r="A47" s="184"/>
      <c r="B47" s="185"/>
      <c r="C47" s="185"/>
      <c r="D47" s="185"/>
      <c r="E47" s="185"/>
      <c r="F47" s="185"/>
      <c r="G47" s="185"/>
      <c r="H47" s="185"/>
      <c r="I47" s="185"/>
      <c r="J47" s="186"/>
      <c r="K47" s="105"/>
      <c r="L47" s="2"/>
      <c r="M47" s="177" t="s">
        <v>28</v>
      </c>
      <c r="N47" s="177"/>
      <c r="O47" s="177"/>
      <c r="P47" s="177"/>
      <c r="Q47" s="177"/>
      <c r="R47" s="177" t="s">
        <v>29</v>
      </c>
      <c r="S47" s="177" t="s">
        <v>30</v>
      </c>
      <c r="T47" s="177"/>
      <c r="U47" s="177"/>
      <c r="V47" s="177"/>
      <c r="W47" s="177"/>
      <c r="X47" s="32"/>
      <c r="Y47" s="19"/>
      <c r="Z47" s="163"/>
      <c r="AA47" s="150"/>
      <c r="AB47" s="152"/>
      <c r="AC47" s="154"/>
      <c r="AD47" s="173"/>
    </row>
    <row r="48" spans="1:33" ht="8.25" customHeight="1" thickBot="1" x14ac:dyDescent="0.2">
      <c r="A48" s="187"/>
      <c r="B48" s="188"/>
      <c r="C48" s="188"/>
      <c r="D48" s="188"/>
      <c r="E48" s="188"/>
      <c r="F48" s="188"/>
      <c r="G48" s="188"/>
      <c r="H48" s="188"/>
      <c r="I48" s="188"/>
      <c r="J48" s="189"/>
      <c r="K48" s="166"/>
      <c r="L48" s="4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24"/>
      <c r="Y48" s="25"/>
      <c r="Z48" s="202"/>
      <c r="AA48" s="204"/>
      <c r="AB48" s="206"/>
      <c r="AC48" s="208"/>
      <c r="AD48" s="197"/>
    </row>
    <row r="49" spans="2:33" x14ac:dyDescent="0.15">
      <c r="W49" s="6" t="s">
        <v>21</v>
      </c>
      <c r="X49" s="198" t="s">
        <v>33</v>
      </c>
      <c r="Y49" s="198"/>
      <c r="Z49" s="198"/>
      <c r="AA49" s="198"/>
      <c r="AB49" s="198"/>
      <c r="AC49" s="198"/>
      <c r="AD49" s="198"/>
      <c r="AE49" s="198"/>
      <c r="AF49" s="198"/>
    </row>
    <row r="50" spans="2:33" ht="13.5" customHeight="1" x14ac:dyDescent="0.15">
      <c r="B50" s="212" t="s">
        <v>56</v>
      </c>
      <c r="C50" s="212"/>
      <c r="D50" s="212"/>
      <c r="E50" s="212"/>
      <c r="F50" s="212"/>
      <c r="G50" s="212"/>
      <c r="H50" s="212"/>
      <c r="I50" s="212"/>
      <c r="J50" s="212"/>
      <c r="K50" s="212"/>
      <c r="M50" s="105" t="s">
        <v>35</v>
      </c>
      <c r="N50" s="105"/>
      <c r="O50" s="105"/>
      <c r="P50" s="105"/>
      <c r="Q50" s="105"/>
      <c r="R50" s="105"/>
      <c r="S50" s="105"/>
      <c r="T50" s="105"/>
      <c r="U50" s="105"/>
      <c r="W50" s="6" t="s">
        <v>24</v>
      </c>
      <c r="X50" s="211" t="s">
        <v>36</v>
      </c>
      <c r="Y50" s="211"/>
      <c r="Z50" s="211"/>
      <c r="AA50" s="211"/>
      <c r="AB50" s="211"/>
      <c r="AC50" s="211"/>
      <c r="AD50" s="211"/>
      <c r="AE50" s="211"/>
      <c r="AF50" s="211"/>
    </row>
    <row r="51" spans="2:33" ht="13.5" customHeight="1" x14ac:dyDescent="0.15">
      <c r="B51" s="213" t="s">
        <v>37</v>
      </c>
      <c r="C51" s="214"/>
      <c r="D51" s="214"/>
      <c r="E51" s="217" t="s">
        <v>97</v>
      </c>
      <c r="F51" s="217"/>
      <c r="G51" s="217"/>
      <c r="H51" s="217"/>
      <c r="I51" s="217"/>
      <c r="J51" s="217"/>
      <c r="K51" s="218"/>
      <c r="M51" s="7" t="s">
        <v>38</v>
      </c>
      <c r="N51" s="221">
        <v>10</v>
      </c>
      <c r="O51" s="222"/>
      <c r="P51" s="7" t="s">
        <v>39</v>
      </c>
      <c r="Q51" s="221">
        <v>5</v>
      </c>
      <c r="R51" s="222"/>
      <c r="S51" s="7" t="s">
        <v>40</v>
      </c>
      <c r="T51" s="221">
        <f>SUM(N51,Q51)</f>
        <v>15</v>
      </c>
      <c r="U51" s="222"/>
      <c r="W51" s="6" t="s">
        <v>41</v>
      </c>
      <c r="X51" s="211" t="s">
        <v>42</v>
      </c>
      <c r="Y51" s="211"/>
      <c r="Z51" s="211"/>
      <c r="AA51" s="211"/>
      <c r="AB51" s="211"/>
      <c r="AC51" s="211"/>
      <c r="AD51" s="211"/>
      <c r="AE51" s="211"/>
      <c r="AF51" s="211"/>
      <c r="AG51" s="211"/>
    </row>
    <row r="52" spans="2:33" x14ac:dyDescent="0.15">
      <c r="B52" s="215"/>
      <c r="C52" s="216"/>
      <c r="D52" s="216"/>
      <c r="E52" s="219"/>
      <c r="F52" s="219"/>
      <c r="G52" s="219"/>
      <c r="H52" s="219"/>
      <c r="I52" s="219"/>
      <c r="J52" s="219"/>
      <c r="K52" s="220"/>
      <c r="M52" s="8"/>
      <c r="N52" s="223"/>
      <c r="O52" s="224"/>
      <c r="P52" s="8"/>
      <c r="Q52" s="223"/>
      <c r="R52" s="224"/>
      <c r="S52" s="8"/>
      <c r="T52" s="223"/>
      <c r="U52" s="224"/>
      <c r="W52" s="31" t="s">
        <v>44</v>
      </c>
      <c r="X52" s="211" t="s">
        <v>45</v>
      </c>
      <c r="Y52" s="211"/>
      <c r="Z52" s="211"/>
      <c r="AA52" s="211"/>
      <c r="AB52" s="211"/>
      <c r="AC52" s="211"/>
      <c r="AD52" s="211"/>
      <c r="AE52" s="211"/>
      <c r="AF52" s="211"/>
    </row>
    <row r="53" spans="2:33" ht="13.5" customHeight="1" x14ac:dyDescent="0.15">
      <c r="B53" s="209" t="s">
        <v>43</v>
      </c>
      <c r="C53" s="209"/>
      <c r="D53" s="209"/>
      <c r="E53" s="209"/>
      <c r="F53" s="209"/>
      <c r="G53" s="209"/>
      <c r="H53" s="209"/>
      <c r="I53" s="209"/>
      <c r="J53" s="209"/>
      <c r="K53" s="209"/>
      <c r="M53" s="210"/>
      <c r="N53" s="210"/>
      <c r="O53" s="210"/>
      <c r="P53" s="210"/>
      <c r="Q53" s="210"/>
      <c r="R53" s="210"/>
      <c r="S53" s="210"/>
      <c r="T53" s="210"/>
      <c r="U53" s="210"/>
      <c r="W53" s="6" t="s">
        <v>74</v>
      </c>
      <c r="X53" s="211" t="s">
        <v>80</v>
      </c>
      <c r="Y53" s="211"/>
      <c r="Z53" s="211"/>
      <c r="AA53" s="211"/>
      <c r="AB53" s="211"/>
      <c r="AC53" s="211"/>
      <c r="AD53" s="211"/>
      <c r="AE53" s="211"/>
      <c r="AF53" s="211"/>
      <c r="AG53" s="211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</row>
  </sheetData>
  <mergeCells count="374">
    <mergeCell ref="B53:K53"/>
    <mergeCell ref="M53:U53"/>
    <mergeCell ref="X53:AG53"/>
    <mergeCell ref="B50:K50"/>
    <mergeCell ref="M50:U50"/>
    <mergeCell ref="X50:AF50"/>
    <mergeCell ref="B51:D52"/>
    <mergeCell ref="E51:K52"/>
    <mergeCell ref="N51:O52"/>
    <mergeCell ref="Q51:R52"/>
    <mergeCell ref="T51:U52"/>
    <mergeCell ref="X51:AG51"/>
    <mergeCell ref="X52:AF52"/>
    <mergeCell ref="AD45:AD48"/>
    <mergeCell ref="T46:Y46"/>
    <mergeCell ref="M47:Q48"/>
    <mergeCell ref="R47:R48"/>
    <mergeCell ref="S47:W48"/>
    <mergeCell ref="X49:AF49"/>
    <mergeCell ref="K45:K48"/>
    <mergeCell ref="M45:R46"/>
    <mergeCell ref="Z45:Z48"/>
    <mergeCell ref="AA45:AA48"/>
    <mergeCell ref="AB45:AB48"/>
    <mergeCell ref="AC45:AC48"/>
    <mergeCell ref="AC41:AC44"/>
    <mergeCell ref="AD41:AD44"/>
    <mergeCell ref="T42:Y42"/>
    <mergeCell ref="M43:Q44"/>
    <mergeCell ref="R43:R44"/>
    <mergeCell ref="S43:W44"/>
    <mergeCell ref="AF38:AF40"/>
    <mergeCell ref="AG38:AG40"/>
    <mergeCell ref="B39:I39"/>
    <mergeCell ref="B40:I40"/>
    <mergeCell ref="A41:J48"/>
    <mergeCell ref="K41:K44"/>
    <mergeCell ref="M41:R42"/>
    <mergeCell ref="Z41:Z44"/>
    <mergeCell ref="AA41:AA44"/>
    <mergeCell ref="AB41:AB44"/>
    <mergeCell ref="Z38:Z39"/>
    <mergeCell ref="AA38:AA39"/>
    <mergeCell ref="AB38:AB39"/>
    <mergeCell ref="AC38:AC39"/>
    <mergeCell ref="AD38:AD39"/>
    <mergeCell ref="AE38:AE40"/>
    <mergeCell ref="T38:T39"/>
    <mergeCell ref="U38:U39"/>
    <mergeCell ref="V38:V39"/>
    <mergeCell ref="W38:W39"/>
    <mergeCell ref="X38:X39"/>
    <mergeCell ref="Y38:Y39"/>
    <mergeCell ref="N38:N39"/>
    <mergeCell ref="O38:O39"/>
    <mergeCell ref="P38:P39"/>
    <mergeCell ref="Q38:Q39"/>
    <mergeCell ref="R38:R39"/>
    <mergeCell ref="S38:S39"/>
    <mergeCell ref="AF35:AF37"/>
    <mergeCell ref="AG35:AG37"/>
    <mergeCell ref="B36:I36"/>
    <mergeCell ref="B37:I37"/>
    <mergeCell ref="A38:A40"/>
    <mergeCell ref="B38:I38"/>
    <mergeCell ref="J38:J40"/>
    <mergeCell ref="K38:K39"/>
    <mergeCell ref="L38:L39"/>
    <mergeCell ref="M38:M39"/>
    <mergeCell ref="Z35:Z36"/>
    <mergeCell ref="AA35:AA36"/>
    <mergeCell ref="AB35:AB36"/>
    <mergeCell ref="AC35:AC36"/>
    <mergeCell ref="AD35:AD36"/>
    <mergeCell ref="AE35:AE37"/>
    <mergeCell ref="T35:T36"/>
    <mergeCell ref="U35:U36"/>
    <mergeCell ref="V35:V36"/>
    <mergeCell ref="W35:W36"/>
    <mergeCell ref="X35:X36"/>
    <mergeCell ref="Y35:Y36"/>
    <mergeCell ref="N35:N36"/>
    <mergeCell ref="O35:O36"/>
    <mergeCell ref="P35:P36"/>
    <mergeCell ref="Q35:Q36"/>
    <mergeCell ref="R35:R36"/>
    <mergeCell ref="S35:S36"/>
    <mergeCell ref="AF32:AF34"/>
    <mergeCell ref="AG32:AG34"/>
    <mergeCell ref="B33:I33"/>
    <mergeCell ref="B34:I34"/>
    <mergeCell ref="A35:A37"/>
    <mergeCell ref="B35:I35"/>
    <mergeCell ref="J35:J37"/>
    <mergeCell ref="K35:K36"/>
    <mergeCell ref="L35:L36"/>
    <mergeCell ref="M35:M36"/>
    <mergeCell ref="Z32:Z33"/>
    <mergeCell ref="AA32:AA33"/>
    <mergeCell ref="AB32:AB33"/>
    <mergeCell ref="AC32:AC33"/>
    <mergeCell ref="AD32:AD33"/>
    <mergeCell ref="AE32:AE34"/>
    <mergeCell ref="T32:T33"/>
    <mergeCell ref="U32:U33"/>
    <mergeCell ref="V32:V33"/>
    <mergeCell ref="W32:W33"/>
    <mergeCell ref="X32:X33"/>
    <mergeCell ref="Y32:Y33"/>
    <mergeCell ref="N32:N33"/>
    <mergeCell ref="O32:O33"/>
    <mergeCell ref="P32:P33"/>
    <mergeCell ref="Q32:Q33"/>
    <mergeCell ref="R32:R33"/>
    <mergeCell ref="S32:S33"/>
    <mergeCell ref="AF29:AF31"/>
    <mergeCell ref="Q29:Q30"/>
    <mergeCell ref="R29:R30"/>
    <mergeCell ref="S29:S30"/>
    <mergeCell ref="AG29:AG31"/>
    <mergeCell ref="B30:I30"/>
    <mergeCell ref="B31:I31"/>
    <mergeCell ref="A32:A34"/>
    <mergeCell ref="B32:I32"/>
    <mergeCell ref="J32:J34"/>
    <mergeCell ref="K32:K33"/>
    <mergeCell ref="L32:L33"/>
    <mergeCell ref="M32:M33"/>
    <mergeCell ref="Z29:Z30"/>
    <mergeCell ref="AA29:AA30"/>
    <mergeCell ref="AB29:AB30"/>
    <mergeCell ref="AC29:AC30"/>
    <mergeCell ref="AD29:AD30"/>
    <mergeCell ref="AE29:AE31"/>
    <mergeCell ref="T29:T30"/>
    <mergeCell ref="U29:U30"/>
    <mergeCell ref="V29:V30"/>
    <mergeCell ref="W29:W30"/>
    <mergeCell ref="X29:X30"/>
    <mergeCell ref="Y29:Y30"/>
    <mergeCell ref="N29:N30"/>
    <mergeCell ref="O29:O30"/>
    <mergeCell ref="P29:P30"/>
    <mergeCell ref="AF26:AF28"/>
    <mergeCell ref="AG26:AG28"/>
    <mergeCell ref="B27:I27"/>
    <mergeCell ref="B28:I28"/>
    <mergeCell ref="A29:A31"/>
    <mergeCell ref="B29:I29"/>
    <mergeCell ref="J29:J31"/>
    <mergeCell ref="K29:K30"/>
    <mergeCell ref="L29:L30"/>
    <mergeCell ref="M29:M30"/>
    <mergeCell ref="Z26:Z27"/>
    <mergeCell ref="AA26:AA27"/>
    <mergeCell ref="AB26:AB27"/>
    <mergeCell ref="AC26:AC27"/>
    <mergeCell ref="AD26:AD27"/>
    <mergeCell ref="AE26:AE28"/>
    <mergeCell ref="T26:T27"/>
    <mergeCell ref="U26:U27"/>
    <mergeCell ref="V26:V27"/>
    <mergeCell ref="W26:W27"/>
    <mergeCell ref="X26:X27"/>
    <mergeCell ref="Y26:Y27"/>
    <mergeCell ref="N26:N27"/>
    <mergeCell ref="O26:O27"/>
    <mergeCell ref="P26:P27"/>
    <mergeCell ref="Q26:Q27"/>
    <mergeCell ref="R26:R27"/>
    <mergeCell ref="S26:S27"/>
    <mergeCell ref="AF23:AF25"/>
    <mergeCell ref="AG23:AG25"/>
    <mergeCell ref="B24:I24"/>
    <mergeCell ref="B25:I25"/>
    <mergeCell ref="A26:A28"/>
    <mergeCell ref="B26:I26"/>
    <mergeCell ref="J26:J28"/>
    <mergeCell ref="K26:K27"/>
    <mergeCell ref="L26:L27"/>
    <mergeCell ref="M26:M27"/>
    <mergeCell ref="Z23:Z24"/>
    <mergeCell ref="AA23:AA24"/>
    <mergeCell ref="AB23:AB24"/>
    <mergeCell ref="AC23:AC24"/>
    <mergeCell ref="AD23:AD24"/>
    <mergeCell ref="AE23:AE25"/>
    <mergeCell ref="T23:T24"/>
    <mergeCell ref="U23:U24"/>
    <mergeCell ref="V23:V24"/>
    <mergeCell ref="W23:W24"/>
    <mergeCell ref="X23:X24"/>
    <mergeCell ref="Y23:Y24"/>
    <mergeCell ref="N23:N24"/>
    <mergeCell ref="O23:O24"/>
    <mergeCell ref="P23:P24"/>
    <mergeCell ref="Q23:Q24"/>
    <mergeCell ref="R23:R24"/>
    <mergeCell ref="S23:S24"/>
    <mergeCell ref="AF20:AF22"/>
    <mergeCell ref="Q20:Q21"/>
    <mergeCell ref="R20:R21"/>
    <mergeCell ref="S20:S21"/>
    <mergeCell ref="AG20:AG22"/>
    <mergeCell ref="B21:I21"/>
    <mergeCell ref="B22:I22"/>
    <mergeCell ref="A23:A25"/>
    <mergeCell ref="B23:I23"/>
    <mergeCell ref="J23:J25"/>
    <mergeCell ref="K23:K24"/>
    <mergeCell ref="L23:L24"/>
    <mergeCell ref="M23:M24"/>
    <mergeCell ref="Z20:Z21"/>
    <mergeCell ref="AA20:AA21"/>
    <mergeCell ref="AB20:AB21"/>
    <mergeCell ref="AC20:AC21"/>
    <mergeCell ref="AD20:AD21"/>
    <mergeCell ref="AE20:AE22"/>
    <mergeCell ref="T20:T21"/>
    <mergeCell ref="U20:U21"/>
    <mergeCell ref="V20:V21"/>
    <mergeCell ref="W20:W21"/>
    <mergeCell ref="X20:X21"/>
    <mergeCell ref="Y20:Y21"/>
    <mergeCell ref="N20:N21"/>
    <mergeCell ref="O20:O21"/>
    <mergeCell ref="P20:P21"/>
    <mergeCell ref="A20:A22"/>
    <mergeCell ref="B20:I20"/>
    <mergeCell ref="J20:J22"/>
    <mergeCell ref="K20:K21"/>
    <mergeCell ref="L20:L21"/>
    <mergeCell ref="M20:M21"/>
    <mergeCell ref="Z17:Z18"/>
    <mergeCell ref="AA17:AA18"/>
    <mergeCell ref="AB17:AB18"/>
    <mergeCell ref="T17:T18"/>
    <mergeCell ref="U17:U18"/>
    <mergeCell ref="V17:V18"/>
    <mergeCell ref="W17:W18"/>
    <mergeCell ref="X17:X18"/>
    <mergeCell ref="Y17:Y18"/>
    <mergeCell ref="N17:N18"/>
    <mergeCell ref="O17:O18"/>
    <mergeCell ref="B15:I15"/>
    <mergeCell ref="B16:I16"/>
    <mergeCell ref="A17:A19"/>
    <mergeCell ref="B17:I17"/>
    <mergeCell ref="J17:J19"/>
    <mergeCell ref="K17:K18"/>
    <mergeCell ref="L17:L18"/>
    <mergeCell ref="M17:M18"/>
    <mergeCell ref="Z14:Z15"/>
    <mergeCell ref="T14:T15"/>
    <mergeCell ref="U14:U15"/>
    <mergeCell ref="V14:V15"/>
    <mergeCell ref="W14:W15"/>
    <mergeCell ref="B18:I18"/>
    <mergeCell ref="B19:I19"/>
    <mergeCell ref="R14:R15"/>
    <mergeCell ref="S14:S15"/>
    <mergeCell ref="AG11:AG13"/>
    <mergeCell ref="R11:R12"/>
    <mergeCell ref="S11:S12"/>
    <mergeCell ref="T11:T12"/>
    <mergeCell ref="P17:P18"/>
    <mergeCell ref="Q17:Q18"/>
    <mergeCell ref="R17:R18"/>
    <mergeCell ref="S17:S18"/>
    <mergeCell ref="AF14:AF16"/>
    <mergeCell ref="AG14:AG16"/>
    <mergeCell ref="AA14:AA15"/>
    <mergeCell ref="AB14:AB15"/>
    <mergeCell ref="AC14:AC15"/>
    <mergeCell ref="AD14:AD15"/>
    <mergeCell ref="AE14:AE16"/>
    <mergeCell ref="AF17:AF19"/>
    <mergeCell ref="AG17:AG19"/>
    <mergeCell ref="AC17:AC18"/>
    <mergeCell ref="AD17:AD18"/>
    <mergeCell ref="AE17:AE19"/>
    <mergeCell ref="A14:A16"/>
    <mergeCell ref="B14:I14"/>
    <mergeCell ref="J14:J16"/>
    <mergeCell ref="K14:K15"/>
    <mergeCell ref="L14:L15"/>
    <mergeCell ref="M14:M15"/>
    <mergeCell ref="AA11:AA12"/>
    <mergeCell ref="AB11:AB12"/>
    <mergeCell ref="AC11:AC12"/>
    <mergeCell ref="U11:U12"/>
    <mergeCell ref="V11:V12"/>
    <mergeCell ref="W11:W12"/>
    <mergeCell ref="X11:X12"/>
    <mergeCell ref="Y11:Y12"/>
    <mergeCell ref="Z11:Z12"/>
    <mergeCell ref="O11:O12"/>
    <mergeCell ref="P11:P12"/>
    <mergeCell ref="Q11:Q12"/>
    <mergeCell ref="X14:X15"/>
    <mergeCell ref="Y14:Y15"/>
    <mergeCell ref="N14:N15"/>
    <mergeCell ref="O14:O15"/>
    <mergeCell ref="P14:P15"/>
    <mergeCell ref="Q14:Q15"/>
    <mergeCell ref="A11:A13"/>
    <mergeCell ref="B11:I11"/>
    <mergeCell ref="J11:J13"/>
    <mergeCell ref="K11:K12"/>
    <mergeCell ref="L11:L12"/>
    <mergeCell ref="M11:M12"/>
    <mergeCell ref="N11:N12"/>
    <mergeCell ref="AO11:AO13"/>
    <mergeCell ref="B12:I12"/>
    <mergeCell ref="B13:I13"/>
    <mergeCell ref="AD11:AD12"/>
    <mergeCell ref="AE11:AE13"/>
    <mergeCell ref="AF11:AF13"/>
    <mergeCell ref="AG8:AG10"/>
    <mergeCell ref="A9:A10"/>
    <mergeCell ref="B9:I9"/>
    <mergeCell ref="L9:L10"/>
    <mergeCell ref="M9:M10"/>
    <mergeCell ref="N9:N10"/>
    <mergeCell ref="O9:O10"/>
    <mergeCell ref="P9:P10"/>
    <mergeCell ref="Q9:Q10"/>
    <mergeCell ref="R9:R10"/>
    <mergeCell ref="T8:U8"/>
    <mergeCell ref="V8:W8"/>
    <mergeCell ref="X8:Y8"/>
    <mergeCell ref="Z8:AD10"/>
    <mergeCell ref="AE8:AE10"/>
    <mergeCell ref="AF8:AF10"/>
    <mergeCell ref="T9:T10"/>
    <mergeCell ref="U9:U10"/>
    <mergeCell ref="V9:V10"/>
    <mergeCell ref="W9:W10"/>
    <mergeCell ref="X9:X10"/>
    <mergeCell ref="Y9:Y10"/>
    <mergeCell ref="B10:I10"/>
    <mergeCell ref="B7:I7"/>
    <mergeCell ref="B8:I8"/>
    <mergeCell ref="J8:J10"/>
    <mergeCell ref="K8:K10"/>
    <mergeCell ref="L8:Q8"/>
    <mergeCell ref="R8:S8"/>
    <mergeCell ref="S9:S10"/>
    <mergeCell ref="A5:B5"/>
    <mergeCell ref="C5:Q5"/>
    <mergeCell ref="R5:T5"/>
    <mergeCell ref="U5:AD5"/>
    <mergeCell ref="AE5:AF5"/>
    <mergeCell ref="A6:B6"/>
    <mergeCell ref="C6:H6"/>
    <mergeCell ref="I6:J6"/>
    <mergeCell ref="K6:Q6"/>
    <mergeCell ref="R6:AF6"/>
    <mergeCell ref="AE3:AF3"/>
    <mergeCell ref="A4:E4"/>
    <mergeCell ref="F4:Q4"/>
    <mergeCell ref="R4:T4"/>
    <mergeCell ref="U4:AD4"/>
    <mergeCell ref="AE4:AF4"/>
    <mergeCell ref="A1:F2"/>
    <mergeCell ref="G1:T1"/>
    <mergeCell ref="X1:AF1"/>
    <mergeCell ref="G2:X3"/>
    <mergeCell ref="Y2:AA2"/>
    <mergeCell ref="AC2:AD2"/>
    <mergeCell ref="AE2:AF2"/>
    <mergeCell ref="C3:F3"/>
    <mergeCell ref="Y3:AA3"/>
    <mergeCell ref="AC3:AD3"/>
  </mergeCells>
  <phoneticPr fontId="1"/>
  <conditionalFormatting sqref="P11:P16 P20:P40">
    <cfRule type="expression" dxfId="3" priority="2">
      <formula>$AB$2="○"</formula>
    </cfRule>
  </conditionalFormatting>
  <conditionalFormatting sqref="Q11:Q40">
    <cfRule type="expression" dxfId="2" priority="1">
      <formula>$AE$2="○"</formula>
    </cfRule>
  </conditionalFormatting>
  <dataValidations count="2">
    <dataValidation imeMode="fullKatakana" allowBlank="1" showInputMessage="1" showErrorMessage="1" sqref="B12:I12 B15:I15 B18:I18 B21:I21 B24:I24 B27:I27 B36:I36 B39:I39 B30:I30 B33:I33" xr:uid="{EAD0C94B-940C-458F-B6A8-ACB5CA85B399}"/>
    <dataValidation type="list" allowBlank="1" showInputMessage="1" showErrorMessage="1" sqref="AB2 AE2:AF2 L11:Y40 AE11:AF40" xr:uid="{E398EA4A-CF7B-4AC0-95DD-7331D114555A}">
      <formula1>$AI$11:$AI$12</formula1>
    </dataValidation>
  </dataValidations>
  <printOptions horizontalCentered="1" verticalCentered="1"/>
  <pageMargins left="0" right="0" top="0" bottom="0" header="0" footer="0"/>
  <pageSetup paperSize="9" scale="85" orientation="portrait" r:id="rId1"/>
  <colBreaks count="2" manualBreakCount="2">
    <brk id="33" max="52" man="1"/>
    <brk id="47" max="4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54"/>
  <sheetViews>
    <sheetView view="pageBreakPreview" zoomScale="85" zoomScaleNormal="85" zoomScaleSheetLayoutView="85" workbookViewId="0">
      <selection sqref="A1:F2"/>
    </sheetView>
  </sheetViews>
  <sheetFormatPr defaultRowHeight="13.5" x14ac:dyDescent="0.15"/>
  <cols>
    <col min="1" max="1" width="6.5" customWidth="1"/>
    <col min="2" max="9" width="2.875" customWidth="1"/>
    <col min="10" max="10" width="3.125" customWidth="1"/>
    <col min="11" max="25" width="2.75" customWidth="1"/>
    <col min="26" max="26" width="5.375" customWidth="1"/>
    <col min="27" max="27" width="2.125" customWidth="1"/>
    <col min="28" max="28" width="5.375" customWidth="1"/>
    <col min="29" max="29" width="2.125" customWidth="1"/>
    <col min="30" max="30" width="6" customWidth="1"/>
    <col min="31" max="32" width="3.375" customWidth="1"/>
    <col min="33" max="33" width="15.375" customWidth="1"/>
    <col min="34" max="34" width="3.375" hidden="1" customWidth="1"/>
    <col min="35" max="41" width="9" hidden="1" customWidth="1"/>
    <col min="42" max="42" width="9" customWidth="1"/>
  </cols>
  <sheetData>
    <row r="1" spans="1:41" ht="14.25" thickBot="1" x14ac:dyDescent="0.2">
      <c r="A1" s="53" t="s">
        <v>77</v>
      </c>
      <c r="B1" s="53"/>
      <c r="C1" s="53"/>
      <c r="D1" s="53"/>
      <c r="E1" s="53"/>
      <c r="F1" s="53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X1" s="55" t="s">
        <v>0</v>
      </c>
      <c r="Y1" s="56"/>
      <c r="Z1" s="56"/>
      <c r="AA1" s="56"/>
      <c r="AB1" s="56"/>
      <c r="AC1" s="56"/>
      <c r="AD1" s="56"/>
      <c r="AE1" s="56"/>
      <c r="AF1" s="56"/>
    </row>
    <row r="2" spans="1:41" ht="17.25" x14ac:dyDescent="0.15">
      <c r="A2" s="53"/>
      <c r="B2" s="53"/>
      <c r="C2" s="53"/>
      <c r="D2" s="53"/>
      <c r="E2" s="53"/>
      <c r="F2" s="53"/>
      <c r="G2" s="57" t="s">
        <v>69</v>
      </c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9"/>
      <c r="Y2" s="62" t="s">
        <v>38</v>
      </c>
      <c r="Z2" s="63"/>
      <c r="AA2" s="63"/>
      <c r="AB2" s="17"/>
      <c r="AC2" s="64" t="s">
        <v>63</v>
      </c>
      <c r="AD2" s="63"/>
      <c r="AE2" s="65"/>
      <c r="AF2" s="66"/>
    </row>
    <row r="3" spans="1:41" ht="19.5" customHeight="1" thickBot="1" x14ac:dyDescent="0.2">
      <c r="A3" s="16">
        <v>2024</v>
      </c>
      <c r="B3" s="15" t="s">
        <v>57</v>
      </c>
      <c r="C3" s="67">
        <f ca="1">NOW()</f>
        <v>45442.832712847223</v>
      </c>
      <c r="D3" s="67"/>
      <c r="E3" s="67"/>
      <c r="F3" s="67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1"/>
      <c r="Y3" s="68"/>
      <c r="Z3" s="69"/>
      <c r="AA3" s="70"/>
      <c r="AB3" s="12" t="s">
        <v>1</v>
      </c>
      <c r="AC3" s="71"/>
      <c r="AD3" s="72"/>
      <c r="AE3" s="85" t="s">
        <v>2</v>
      </c>
      <c r="AF3" s="86"/>
    </row>
    <row r="4" spans="1:41" ht="37.5" customHeight="1" x14ac:dyDescent="0.15">
      <c r="A4" s="87" t="s">
        <v>79</v>
      </c>
      <c r="B4" s="88"/>
      <c r="C4" s="88"/>
      <c r="D4" s="88"/>
      <c r="E4" s="89"/>
      <c r="F4" s="90"/>
      <c r="G4" s="91"/>
      <c r="H4" s="91"/>
      <c r="I4" s="91"/>
      <c r="J4" s="91"/>
      <c r="K4" s="91"/>
      <c r="L4" s="91"/>
      <c r="M4" s="91"/>
      <c r="N4" s="91"/>
      <c r="O4" s="91"/>
      <c r="P4" s="91"/>
      <c r="Q4" s="92"/>
      <c r="R4" s="93" t="s">
        <v>66</v>
      </c>
      <c r="S4" s="94"/>
      <c r="T4" s="94"/>
      <c r="U4" s="95"/>
      <c r="V4" s="96"/>
      <c r="W4" s="96"/>
      <c r="X4" s="96"/>
      <c r="Y4" s="96"/>
      <c r="Z4" s="96"/>
      <c r="AA4" s="96"/>
      <c r="AB4" s="96"/>
      <c r="AC4" s="96"/>
      <c r="AD4" s="96"/>
      <c r="AE4" s="97" t="s">
        <v>65</v>
      </c>
      <c r="AF4" s="98"/>
    </row>
    <row r="5" spans="1:41" ht="37.5" customHeight="1" x14ac:dyDescent="0.15">
      <c r="A5" s="111" t="s">
        <v>64</v>
      </c>
      <c r="B5" s="112"/>
      <c r="C5" s="113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6" t="s">
        <v>48</v>
      </c>
      <c r="S5" s="117"/>
      <c r="T5" s="117"/>
      <c r="U5" s="225"/>
      <c r="V5" s="226"/>
      <c r="W5" s="226"/>
      <c r="X5" s="226"/>
      <c r="Y5" s="226"/>
      <c r="Z5" s="226"/>
      <c r="AA5" s="226"/>
      <c r="AB5" s="226"/>
      <c r="AC5" s="226"/>
      <c r="AD5" s="226"/>
      <c r="AE5" s="75" t="s">
        <v>49</v>
      </c>
      <c r="AF5" s="76"/>
    </row>
    <row r="6" spans="1:41" ht="18.75" customHeight="1" thickBot="1" x14ac:dyDescent="0.2">
      <c r="A6" s="77" t="s">
        <v>3</v>
      </c>
      <c r="B6" s="78"/>
      <c r="C6" s="79"/>
      <c r="D6" s="69"/>
      <c r="E6" s="69"/>
      <c r="F6" s="69"/>
      <c r="G6" s="69"/>
      <c r="H6" s="80"/>
      <c r="I6" s="81" t="s">
        <v>4</v>
      </c>
      <c r="J6" s="78"/>
      <c r="K6" s="79"/>
      <c r="L6" s="69"/>
      <c r="M6" s="69"/>
      <c r="N6" s="69"/>
      <c r="O6" s="69"/>
      <c r="P6" s="69"/>
      <c r="Q6" s="80"/>
      <c r="R6" s="82" t="s">
        <v>67</v>
      </c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4"/>
    </row>
    <row r="7" spans="1:41" ht="14.25" thickBot="1" x14ac:dyDescent="0.2">
      <c r="A7" s="9"/>
      <c r="B7" s="99"/>
      <c r="C7" s="100"/>
      <c r="D7" s="100"/>
      <c r="E7" s="100"/>
      <c r="F7" s="100"/>
      <c r="G7" s="100"/>
      <c r="H7" s="100"/>
      <c r="I7" s="10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</row>
    <row r="8" spans="1:41" ht="15" customHeight="1" thickTop="1" x14ac:dyDescent="0.15">
      <c r="A8" s="44" t="s">
        <v>55</v>
      </c>
      <c r="B8" s="101">
        <v>42937</v>
      </c>
      <c r="C8" s="102"/>
      <c r="D8" s="102"/>
      <c r="E8" s="102"/>
      <c r="F8" s="102"/>
      <c r="G8" s="102"/>
      <c r="H8" s="102"/>
      <c r="I8" s="103"/>
      <c r="J8" s="104" t="s">
        <v>6</v>
      </c>
      <c r="K8" s="106" t="s">
        <v>7</v>
      </c>
      <c r="L8" s="108" t="s">
        <v>8</v>
      </c>
      <c r="M8" s="108"/>
      <c r="N8" s="108"/>
      <c r="O8" s="108"/>
      <c r="P8" s="108"/>
      <c r="Q8" s="108"/>
      <c r="R8" s="108" t="s">
        <v>9</v>
      </c>
      <c r="S8" s="108"/>
      <c r="T8" s="108" t="s">
        <v>10</v>
      </c>
      <c r="U8" s="108"/>
      <c r="V8" s="108" t="s">
        <v>11</v>
      </c>
      <c r="W8" s="108"/>
      <c r="X8" s="108" t="s">
        <v>12</v>
      </c>
      <c r="Y8" s="108"/>
      <c r="Z8" s="123" t="s">
        <v>13</v>
      </c>
      <c r="AA8" s="124"/>
      <c r="AB8" s="124"/>
      <c r="AC8" s="124"/>
      <c r="AD8" s="125"/>
      <c r="AE8" s="129" t="s">
        <v>70</v>
      </c>
      <c r="AF8" s="131" t="s">
        <v>71</v>
      </c>
      <c r="AG8" s="118" t="s">
        <v>73</v>
      </c>
    </row>
    <row r="9" spans="1:41" ht="15" customHeight="1" x14ac:dyDescent="0.15">
      <c r="A9" s="120" t="s">
        <v>72</v>
      </c>
      <c r="B9" s="122" t="s">
        <v>14</v>
      </c>
      <c r="C9" s="122"/>
      <c r="D9" s="122"/>
      <c r="E9" s="122"/>
      <c r="F9" s="122"/>
      <c r="G9" s="122"/>
      <c r="H9" s="122"/>
      <c r="I9" s="122"/>
      <c r="J9" s="105"/>
      <c r="K9" s="107"/>
      <c r="L9" s="109" t="s">
        <v>15</v>
      </c>
      <c r="M9" s="109" t="s">
        <v>16</v>
      </c>
      <c r="N9" s="109" t="s">
        <v>17</v>
      </c>
      <c r="O9" s="109" t="s">
        <v>18</v>
      </c>
      <c r="P9" s="109" t="s">
        <v>19</v>
      </c>
      <c r="Q9" s="109" t="s">
        <v>20</v>
      </c>
      <c r="R9" s="109" t="s">
        <v>16</v>
      </c>
      <c r="S9" s="109" t="s">
        <v>17</v>
      </c>
      <c r="T9" s="109" t="s">
        <v>16</v>
      </c>
      <c r="U9" s="109" t="s">
        <v>17</v>
      </c>
      <c r="V9" s="109" t="s">
        <v>16</v>
      </c>
      <c r="W9" s="109" t="s">
        <v>17</v>
      </c>
      <c r="X9" s="109" t="s">
        <v>17</v>
      </c>
      <c r="Y9" s="109" t="s">
        <v>18</v>
      </c>
      <c r="Z9" s="126"/>
      <c r="AA9" s="127"/>
      <c r="AB9" s="127"/>
      <c r="AC9" s="127"/>
      <c r="AD9" s="128"/>
      <c r="AE9" s="130"/>
      <c r="AF9" s="132"/>
      <c r="AG9" s="119"/>
    </row>
    <row r="10" spans="1:41" ht="46.5" customHeight="1" thickBot="1" x14ac:dyDescent="0.2">
      <c r="A10" s="121"/>
      <c r="B10" s="133" t="s">
        <v>47</v>
      </c>
      <c r="C10" s="134"/>
      <c r="D10" s="134"/>
      <c r="E10" s="134"/>
      <c r="F10" s="134"/>
      <c r="G10" s="134"/>
      <c r="H10" s="134"/>
      <c r="I10" s="135"/>
      <c r="J10" s="105"/>
      <c r="K10" s="107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26"/>
      <c r="AA10" s="127"/>
      <c r="AB10" s="127"/>
      <c r="AC10" s="127"/>
      <c r="AD10" s="128"/>
      <c r="AE10" s="130"/>
      <c r="AF10" s="132"/>
      <c r="AG10" s="119"/>
      <c r="AJ10" t="s">
        <v>61</v>
      </c>
      <c r="AK10" t="s">
        <v>62</v>
      </c>
    </row>
    <row r="11" spans="1:41" ht="15" customHeight="1" x14ac:dyDescent="0.15">
      <c r="A11" s="136">
        <v>1</v>
      </c>
      <c r="B11" s="138"/>
      <c r="C11" s="139"/>
      <c r="D11" s="139"/>
      <c r="E11" s="139"/>
      <c r="F11" s="139"/>
      <c r="G11" s="139"/>
      <c r="H11" s="139"/>
      <c r="I11" s="140"/>
      <c r="J11" s="141" t="str">
        <f>IF(B11="","",VLOOKUP(DATEDIF(B11,DATE($A$3,4,1),"Y"),$AJ$11:$AL$13,3))</f>
        <v/>
      </c>
      <c r="K11" s="142" t="s">
        <v>21</v>
      </c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60"/>
      <c r="Z11" s="162"/>
      <c r="AA11" s="149" t="s">
        <v>22</v>
      </c>
      <c r="AB11" s="151"/>
      <c r="AC11" s="153" t="s">
        <v>23</v>
      </c>
      <c r="AD11" s="155"/>
      <c r="AE11" s="157"/>
      <c r="AF11" s="159"/>
      <c r="AG11" s="164"/>
      <c r="AI11" t="s">
        <v>54</v>
      </c>
      <c r="AJ11">
        <v>12</v>
      </c>
      <c r="AK11" t="s">
        <v>58</v>
      </c>
      <c r="AL11">
        <v>1</v>
      </c>
      <c r="AO11" s="141" t="str">
        <f>IF(B11="","",VLOOKUP(DATEDIF(B11,DATE($A$3,4,1),"Y"),$AJ$11:$AL$13,3))</f>
        <v/>
      </c>
    </row>
    <row r="12" spans="1:41" ht="15" customHeight="1" x14ac:dyDescent="0.15">
      <c r="A12" s="137"/>
      <c r="B12" s="145"/>
      <c r="C12" s="145"/>
      <c r="D12" s="145"/>
      <c r="E12" s="145"/>
      <c r="F12" s="145"/>
      <c r="G12" s="145"/>
      <c r="H12" s="145"/>
      <c r="I12" s="145"/>
      <c r="J12" s="105"/>
      <c r="K12" s="105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61"/>
      <c r="Z12" s="163"/>
      <c r="AA12" s="150"/>
      <c r="AB12" s="152"/>
      <c r="AC12" s="154"/>
      <c r="AD12" s="156"/>
      <c r="AE12" s="158"/>
      <c r="AF12" s="126"/>
      <c r="AG12" s="119"/>
      <c r="AJ12">
        <v>13</v>
      </c>
      <c r="AK12" t="s">
        <v>59</v>
      </c>
      <c r="AL12">
        <v>2</v>
      </c>
      <c r="AO12" s="105"/>
    </row>
    <row r="13" spans="1:41" ht="30" customHeight="1" thickBot="1" x14ac:dyDescent="0.2">
      <c r="A13" s="137"/>
      <c r="B13" s="146"/>
      <c r="C13" s="147"/>
      <c r="D13" s="147"/>
      <c r="E13" s="147"/>
      <c r="F13" s="147"/>
      <c r="G13" s="147"/>
      <c r="H13" s="147"/>
      <c r="I13" s="148"/>
      <c r="J13" s="105"/>
      <c r="K13" s="33" t="s">
        <v>24</v>
      </c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6"/>
      <c r="Z13" s="37"/>
      <c r="AA13" s="38" t="s">
        <v>22</v>
      </c>
      <c r="AB13" s="41"/>
      <c r="AC13" s="42" t="s">
        <v>23</v>
      </c>
      <c r="AD13" s="27"/>
      <c r="AE13" s="158"/>
      <c r="AF13" s="126"/>
      <c r="AG13" s="119"/>
      <c r="AJ13">
        <v>14</v>
      </c>
      <c r="AK13" t="s">
        <v>60</v>
      </c>
      <c r="AL13">
        <v>3</v>
      </c>
      <c r="AO13" s="105"/>
    </row>
    <row r="14" spans="1:41" ht="15" customHeight="1" x14ac:dyDescent="0.15">
      <c r="A14" s="136">
        <v>2</v>
      </c>
      <c r="B14" s="138"/>
      <c r="C14" s="139"/>
      <c r="D14" s="139"/>
      <c r="E14" s="139"/>
      <c r="F14" s="139"/>
      <c r="G14" s="139"/>
      <c r="H14" s="139"/>
      <c r="I14" s="140"/>
      <c r="J14" s="141" t="str">
        <f>IF(B14="","",VLOOKUP(DATEDIF(B14,DATE($A$3,4,1),"Y"),$AJ$11:$AL$13,3))</f>
        <v/>
      </c>
      <c r="K14" s="142" t="s">
        <v>21</v>
      </c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60"/>
      <c r="Z14" s="162"/>
      <c r="AA14" s="149" t="s">
        <v>22</v>
      </c>
      <c r="AB14" s="151"/>
      <c r="AC14" s="153" t="s">
        <v>23</v>
      </c>
      <c r="AD14" s="155"/>
      <c r="AE14" s="157"/>
      <c r="AF14" s="159"/>
      <c r="AG14" s="164"/>
    </row>
    <row r="15" spans="1:41" ht="15" customHeight="1" x14ac:dyDescent="0.15">
      <c r="A15" s="137"/>
      <c r="B15" s="145"/>
      <c r="C15" s="145"/>
      <c r="D15" s="145"/>
      <c r="E15" s="145"/>
      <c r="F15" s="145"/>
      <c r="G15" s="145"/>
      <c r="H15" s="145"/>
      <c r="I15" s="145"/>
      <c r="J15" s="105"/>
      <c r="K15" s="105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61"/>
      <c r="Z15" s="163"/>
      <c r="AA15" s="150"/>
      <c r="AB15" s="152"/>
      <c r="AC15" s="154"/>
      <c r="AD15" s="156"/>
      <c r="AE15" s="158"/>
      <c r="AF15" s="126"/>
      <c r="AG15" s="119"/>
    </row>
    <row r="16" spans="1:41" ht="30" customHeight="1" thickBot="1" x14ac:dyDescent="0.2">
      <c r="A16" s="137"/>
      <c r="B16" s="146"/>
      <c r="C16" s="147"/>
      <c r="D16" s="147"/>
      <c r="E16" s="147"/>
      <c r="F16" s="147"/>
      <c r="G16" s="147"/>
      <c r="H16" s="147"/>
      <c r="I16" s="148"/>
      <c r="J16" s="105"/>
      <c r="K16" s="33" t="s">
        <v>24</v>
      </c>
      <c r="L16" s="35"/>
      <c r="M16" s="35"/>
      <c r="N16" s="35"/>
      <c r="O16" s="35"/>
      <c r="P16" s="35"/>
      <c r="Q16" s="35"/>
      <c r="R16" s="18"/>
      <c r="S16" s="35"/>
      <c r="T16" s="35"/>
      <c r="U16" s="35"/>
      <c r="V16" s="35"/>
      <c r="W16" s="35"/>
      <c r="X16" s="35"/>
      <c r="Y16" s="36"/>
      <c r="Z16" s="37"/>
      <c r="AA16" s="38" t="s">
        <v>22</v>
      </c>
      <c r="AB16" s="41"/>
      <c r="AC16" s="42" t="s">
        <v>23</v>
      </c>
      <c r="AD16" s="27"/>
      <c r="AE16" s="158"/>
      <c r="AF16" s="126"/>
      <c r="AG16" s="119"/>
    </row>
    <row r="17" spans="1:33" ht="15" customHeight="1" x14ac:dyDescent="0.15">
      <c r="A17" s="136">
        <v>3</v>
      </c>
      <c r="B17" s="138"/>
      <c r="C17" s="139"/>
      <c r="D17" s="139"/>
      <c r="E17" s="139"/>
      <c r="F17" s="139"/>
      <c r="G17" s="139"/>
      <c r="H17" s="139"/>
      <c r="I17" s="140"/>
      <c r="J17" s="141" t="str">
        <f>IF(B17="","",VLOOKUP(DATEDIF(B17,DATE($A$3,4,1),"Y"),$AJ$11:$AL$13,3))</f>
        <v/>
      </c>
      <c r="K17" s="142" t="s">
        <v>21</v>
      </c>
      <c r="L17" s="143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60"/>
      <c r="Z17" s="162"/>
      <c r="AA17" s="149" t="s">
        <v>22</v>
      </c>
      <c r="AB17" s="151"/>
      <c r="AC17" s="153" t="s">
        <v>23</v>
      </c>
      <c r="AD17" s="155"/>
      <c r="AE17" s="157"/>
      <c r="AF17" s="159"/>
      <c r="AG17" s="164"/>
    </row>
    <row r="18" spans="1:33" ht="15" customHeight="1" x14ac:dyDescent="0.15">
      <c r="A18" s="137"/>
      <c r="B18" s="145"/>
      <c r="C18" s="145"/>
      <c r="D18" s="145"/>
      <c r="E18" s="145"/>
      <c r="F18" s="145"/>
      <c r="G18" s="145"/>
      <c r="H18" s="145"/>
      <c r="I18" s="145"/>
      <c r="J18" s="105"/>
      <c r="K18" s="105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61"/>
      <c r="Z18" s="163"/>
      <c r="AA18" s="150"/>
      <c r="AB18" s="152"/>
      <c r="AC18" s="154"/>
      <c r="AD18" s="156"/>
      <c r="AE18" s="158"/>
      <c r="AF18" s="126"/>
      <c r="AG18" s="119"/>
    </row>
    <row r="19" spans="1:33" ht="30" customHeight="1" thickBot="1" x14ac:dyDescent="0.2">
      <c r="A19" s="137"/>
      <c r="B19" s="146"/>
      <c r="C19" s="147"/>
      <c r="D19" s="147"/>
      <c r="E19" s="147"/>
      <c r="F19" s="147"/>
      <c r="G19" s="147"/>
      <c r="H19" s="147"/>
      <c r="I19" s="148"/>
      <c r="J19" s="105"/>
      <c r="K19" s="33" t="s">
        <v>24</v>
      </c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6"/>
      <c r="Z19" s="37"/>
      <c r="AA19" s="38" t="s">
        <v>22</v>
      </c>
      <c r="AB19" s="41"/>
      <c r="AC19" s="42" t="s">
        <v>23</v>
      </c>
      <c r="AD19" s="27"/>
      <c r="AE19" s="158"/>
      <c r="AF19" s="126"/>
      <c r="AG19" s="119"/>
    </row>
    <row r="20" spans="1:33" ht="15" customHeight="1" x14ac:dyDescent="0.15">
      <c r="A20" s="136">
        <v>4</v>
      </c>
      <c r="B20" s="138"/>
      <c r="C20" s="139"/>
      <c r="D20" s="139"/>
      <c r="E20" s="139"/>
      <c r="F20" s="139"/>
      <c r="G20" s="139"/>
      <c r="H20" s="139"/>
      <c r="I20" s="140"/>
      <c r="J20" s="141" t="str">
        <f>IF(B20="","",VLOOKUP(DATEDIF(B20,DATE($A$3,4,1),"Y"),$AJ$11:$AL$13,3))</f>
        <v/>
      </c>
      <c r="K20" s="142" t="s">
        <v>21</v>
      </c>
      <c r="L20" s="143"/>
      <c r="M20" s="143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60"/>
      <c r="Z20" s="162"/>
      <c r="AA20" s="149" t="s">
        <v>22</v>
      </c>
      <c r="AB20" s="151"/>
      <c r="AC20" s="153" t="s">
        <v>23</v>
      </c>
      <c r="AD20" s="155"/>
      <c r="AE20" s="157"/>
      <c r="AF20" s="159"/>
      <c r="AG20" s="164"/>
    </row>
    <row r="21" spans="1:33" ht="15" customHeight="1" x14ac:dyDescent="0.15">
      <c r="A21" s="137"/>
      <c r="B21" s="145"/>
      <c r="C21" s="145"/>
      <c r="D21" s="145"/>
      <c r="E21" s="145"/>
      <c r="F21" s="145"/>
      <c r="G21" s="145"/>
      <c r="H21" s="145"/>
      <c r="I21" s="145"/>
      <c r="J21" s="105"/>
      <c r="K21" s="105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61"/>
      <c r="Z21" s="163"/>
      <c r="AA21" s="150"/>
      <c r="AB21" s="152"/>
      <c r="AC21" s="154"/>
      <c r="AD21" s="156"/>
      <c r="AE21" s="158"/>
      <c r="AF21" s="126"/>
      <c r="AG21" s="119"/>
    </row>
    <row r="22" spans="1:33" ht="30" customHeight="1" thickBot="1" x14ac:dyDescent="0.2">
      <c r="A22" s="137"/>
      <c r="B22" s="146"/>
      <c r="C22" s="147"/>
      <c r="D22" s="147"/>
      <c r="E22" s="147"/>
      <c r="F22" s="147"/>
      <c r="G22" s="147"/>
      <c r="H22" s="147"/>
      <c r="I22" s="148"/>
      <c r="J22" s="105"/>
      <c r="K22" s="33" t="s">
        <v>24</v>
      </c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6"/>
      <c r="Z22" s="37"/>
      <c r="AA22" s="38" t="s">
        <v>22</v>
      </c>
      <c r="AB22" s="41"/>
      <c r="AC22" s="42" t="s">
        <v>23</v>
      </c>
      <c r="AD22" s="27"/>
      <c r="AE22" s="158"/>
      <c r="AF22" s="126"/>
      <c r="AG22" s="119"/>
    </row>
    <row r="23" spans="1:33" ht="15" customHeight="1" x14ac:dyDescent="0.15">
      <c r="A23" s="136">
        <v>5</v>
      </c>
      <c r="B23" s="138"/>
      <c r="C23" s="139"/>
      <c r="D23" s="139"/>
      <c r="E23" s="139"/>
      <c r="F23" s="139"/>
      <c r="G23" s="139"/>
      <c r="H23" s="139"/>
      <c r="I23" s="140"/>
      <c r="J23" s="141" t="str">
        <f>IF(B23="","",VLOOKUP(DATEDIF(B23,DATE($A$3,4,1),"Y"),$AJ$11:$AL$13,3))</f>
        <v/>
      </c>
      <c r="K23" s="142" t="s">
        <v>21</v>
      </c>
      <c r="L23" s="143"/>
      <c r="M23" s="143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60"/>
      <c r="Z23" s="162"/>
      <c r="AA23" s="149" t="s">
        <v>22</v>
      </c>
      <c r="AB23" s="151"/>
      <c r="AC23" s="153" t="s">
        <v>23</v>
      </c>
      <c r="AD23" s="155"/>
      <c r="AE23" s="157"/>
      <c r="AF23" s="159"/>
      <c r="AG23" s="164"/>
    </row>
    <row r="24" spans="1:33" ht="15" customHeight="1" x14ac:dyDescent="0.15">
      <c r="A24" s="137"/>
      <c r="B24" s="145"/>
      <c r="C24" s="145"/>
      <c r="D24" s="145"/>
      <c r="E24" s="145"/>
      <c r="F24" s="145"/>
      <c r="G24" s="145"/>
      <c r="H24" s="145"/>
      <c r="I24" s="145"/>
      <c r="J24" s="105"/>
      <c r="K24" s="105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61"/>
      <c r="Z24" s="163"/>
      <c r="AA24" s="150"/>
      <c r="AB24" s="152"/>
      <c r="AC24" s="154"/>
      <c r="AD24" s="156"/>
      <c r="AE24" s="158"/>
      <c r="AF24" s="126"/>
      <c r="AG24" s="119"/>
    </row>
    <row r="25" spans="1:33" ht="30" customHeight="1" thickBot="1" x14ac:dyDescent="0.2">
      <c r="A25" s="137"/>
      <c r="B25" s="146"/>
      <c r="C25" s="147"/>
      <c r="D25" s="147"/>
      <c r="E25" s="147"/>
      <c r="F25" s="147"/>
      <c r="G25" s="147"/>
      <c r="H25" s="147"/>
      <c r="I25" s="148"/>
      <c r="J25" s="105"/>
      <c r="K25" s="33" t="s">
        <v>24</v>
      </c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6"/>
      <c r="Z25" s="37"/>
      <c r="AA25" s="38" t="s">
        <v>22</v>
      </c>
      <c r="AB25" s="41"/>
      <c r="AC25" s="42" t="s">
        <v>23</v>
      </c>
      <c r="AD25" s="27"/>
      <c r="AE25" s="158"/>
      <c r="AF25" s="126"/>
      <c r="AG25" s="119"/>
    </row>
    <row r="26" spans="1:33" ht="15" customHeight="1" x14ac:dyDescent="0.15">
      <c r="A26" s="136">
        <v>6</v>
      </c>
      <c r="B26" s="138"/>
      <c r="C26" s="139"/>
      <c r="D26" s="139"/>
      <c r="E26" s="139"/>
      <c r="F26" s="139"/>
      <c r="G26" s="139"/>
      <c r="H26" s="139"/>
      <c r="I26" s="140"/>
      <c r="J26" s="141" t="str">
        <f>IF(B26="","",VLOOKUP(DATEDIF(B26,DATE($A$3,4,1),"Y"),$AJ$11:$AL$13,3))</f>
        <v/>
      </c>
      <c r="K26" s="142" t="s">
        <v>21</v>
      </c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60"/>
      <c r="Z26" s="162"/>
      <c r="AA26" s="149" t="s">
        <v>22</v>
      </c>
      <c r="AB26" s="151"/>
      <c r="AC26" s="153" t="s">
        <v>23</v>
      </c>
      <c r="AD26" s="155"/>
      <c r="AE26" s="157"/>
      <c r="AF26" s="159"/>
      <c r="AG26" s="164"/>
    </row>
    <row r="27" spans="1:33" ht="15" customHeight="1" x14ac:dyDescent="0.15">
      <c r="A27" s="137"/>
      <c r="B27" s="145"/>
      <c r="C27" s="145"/>
      <c r="D27" s="145"/>
      <c r="E27" s="145"/>
      <c r="F27" s="145"/>
      <c r="G27" s="145"/>
      <c r="H27" s="145"/>
      <c r="I27" s="145"/>
      <c r="J27" s="105"/>
      <c r="K27" s="105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61"/>
      <c r="Z27" s="163"/>
      <c r="AA27" s="150"/>
      <c r="AB27" s="152"/>
      <c r="AC27" s="154"/>
      <c r="AD27" s="156"/>
      <c r="AE27" s="158"/>
      <c r="AF27" s="126"/>
      <c r="AG27" s="119"/>
    </row>
    <row r="28" spans="1:33" ht="30" customHeight="1" thickBot="1" x14ac:dyDescent="0.2">
      <c r="A28" s="137"/>
      <c r="B28" s="146"/>
      <c r="C28" s="147"/>
      <c r="D28" s="147"/>
      <c r="E28" s="147"/>
      <c r="F28" s="147"/>
      <c r="G28" s="147"/>
      <c r="H28" s="147"/>
      <c r="I28" s="148"/>
      <c r="J28" s="105"/>
      <c r="K28" s="33" t="s">
        <v>24</v>
      </c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6"/>
      <c r="Z28" s="37"/>
      <c r="AA28" s="38" t="s">
        <v>22</v>
      </c>
      <c r="AB28" s="41"/>
      <c r="AC28" s="42" t="s">
        <v>23</v>
      </c>
      <c r="AD28" s="27"/>
      <c r="AE28" s="158"/>
      <c r="AF28" s="126"/>
      <c r="AG28" s="119"/>
    </row>
    <row r="29" spans="1:33" ht="15" customHeight="1" x14ac:dyDescent="0.15">
      <c r="A29" s="136">
        <v>7</v>
      </c>
      <c r="B29" s="138"/>
      <c r="C29" s="139"/>
      <c r="D29" s="139"/>
      <c r="E29" s="139"/>
      <c r="F29" s="139"/>
      <c r="G29" s="139"/>
      <c r="H29" s="139"/>
      <c r="I29" s="140"/>
      <c r="J29" s="141" t="str">
        <f>IF(B29="","",VLOOKUP(DATEDIF(B29,DATE($A$3,4,1),"Y"),$AJ$11:$AL$13,3))</f>
        <v/>
      </c>
      <c r="K29" s="142" t="s">
        <v>21</v>
      </c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60"/>
      <c r="Z29" s="162"/>
      <c r="AA29" s="149" t="s">
        <v>22</v>
      </c>
      <c r="AB29" s="151"/>
      <c r="AC29" s="153" t="s">
        <v>23</v>
      </c>
      <c r="AD29" s="155"/>
      <c r="AE29" s="157"/>
      <c r="AF29" s="159"/>
      <c r="AG29" s="164"/>
    </row>
    <row r="30" spans="1:33" ht="15" customHeight="1" x14ac:dyDescent="0.15">
      <c r="A30" s="137"/>
      <c r="B30" s="145"/>
      <c r="C30" s="145"/>
      <c r="D30" s="145"/>
      <c r="E30" s="145"/>
      <c r="F30" s="145"/>
      <c r="G30" s="145"/>
      <c r="H30" s="145"/>
      <c r="I30" s="145"/>
      <c r="J30" s="105"/>
      <c r="K30" s="105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61"/>
      <c r="Z30" s="163"/>
      <c r="AA30" s="150"/>
      <c r="AB30" s="152"/>
      <c r="AC30" s="154"/>
      <c r="AD30" s="156"/>
      <c r="AE30" s="158"/>
      <c r="AF30" s="126"/>
      <c r="AG30" s="119"/>
    </row>
    <row r="31" spans="1:33" ht="30" customHeight="1" thickBot="1" x14ac:dyDescent="0.2">
      <c r="A31" s="137"/>
      <c r="B31" s="146"/>
      <c r="C31" s="147"/>
      <c r="D31" s="147"/>
      <c r="E31" s="147"/>
      <c r="F31" s="147"/>
      <c r="G31" s="147"/>
      <c r="H31" s="147"/>
      <c r="I31" s="148"/>
      <c r="J31" s="105"/>
      <c r="K31" s="33" t="s">
        <v>24</v>
      </c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6"/>
      <c r="Z31" s="37"/>
      <c r="AA31" s="38" t="s">
        <v>22</v>
      </c>
      <c r="AB31" s="41"/>
      <c r="AC31" s="42" t="s">
        <v>23</v>
      </c>
      <c r="AD31" s="27"/>
      <c r="AE31" s="158"/>
      <c r="AF31" s="126"/>
      <c r="AG31" s="119"/>
    </row>
    <row r="32" spans="1:33" ht="15" customHeight="1" x14ac:dyDescent="0.15">
      <c r="A32" s="136">
        <v>8</v>
      </c>
      <c r="B32" s="138"/>
      <c r="C32" s="139"/>
      <c r="D32" s="139"/>
      <c r="E32" s="139"/>
      <c r="F32" s="139"/>
      <c r="G32" s="139"/>
      <c r="H32" s="139"/>
      <c r="I32" s="140"/>
      <c r="J32" s="142" t="str">
        <f>IF(B32="","",VLOOKUP(DATEDIF(B32,DATE($A$3,4,1),"Y"),$AJ$11:$AL$13,3))</f>
        <v/>
      </c>
      <c r="K32" s="142" t="s">
        <v>21</v>
      </c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60"/>
      <c r="Z32" s="162"/>
      <c r="AA32" s="149" t="s">
        <v>22</v>
      </c>
      <c r="AB32" s="151"/>
      <c r="AC32" s="153" t="s">
        <v>23</v>
      </c>
      <c r="AD32" s="155"/>
      <c r="AE32" s="157"/>
      <c r="AF32" s="159"/>
      <c r="AG32" s="164"/>
    </row>
    <row r="33" spans="1:33" ht="15" customHeight="1" x14ac:dyDescent="0.15">
      <c r="A33" s="137"/>
      <c r="B33" s="145"/>
      <c r="C33" s="145"/>
      <c r="D33" s="145"/>
      <c r="E33" s="145"/>
      <c r="F33" s="145"/>
      <c r="G33" s="145"/>
      <c r="H33" s="145"/>
      <c r="I33" s="145"/>
      <c r="J33" s="105"/>
      <c r="K33" s="105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61"/>
      <c r="Z33" s="163"/>
      <c r="AA33" s="150"/>
      <c r="AB33" s="152"/>
      <c r="AC33" s="154"/>
      <c r="AD33" s="156"/>
      <c r="AE33" s="158"/>
      <c r="AF33" s="126"/>
      <c r="AG33" s="119"/>
    </row>
    <row r="34" spans="1:33" ht="30" customHeight="1" thickBot="1" x14ac:dyDescent="0.2">
      <c r="A34" s="165"/>
      <c r="B34" s="146"/>
      <c r="C34" s="147"/>
      <c r="D34" s="147"/>
      <c r="E34" s="147"/>
      <c r="F34" s="147"/>
      <c r="G34" s="147"/>
      <c r="H34" s="147"/>
      <c r="I34" s="148"/>
      <c r="J34" s="166"/>
      <c r="K34" s="34" t="s">
        <v>24</v>
      </c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0"/>
      <c r="Z34" s="26"/>
      <c r="AA34" s="13" t="s">
        <v>22</v>
      </c>
      <c r="AB34" s="29"/>
      <c r="AC34" s="14" t="s">
        <v>23</v>
      </c>
      <c r="AD34" s="28"/>
      <c r="AE34" s="169"/>
      <c r="AF34" s="167"/>
      <c r="AG34" s="168"/>
    </row>
    <row r="35" spans="1:33" ht="15" customHeight="1" x14ac:dyDescent="0.15">
      <c r="A35" s="136">
        <v>9</v>
      </c>
      <c r="B35" s="138"/>
      <c r="C35" s="139"/>
      <c r="D35" s="139"/>
      <c r="E35" s="139"/>
      <c r="F35" s="139"/>
      <c r="G35" s="139"/>
      <c r="H35" s="139"/>
      <c r="I35" s="140"/>
      <c r="J35" s="141" t="str">
        <f>IF(B35="","",VLOOKUP(DATEDIF(B35,DATE($A$3,4,1),"Y"),$AJ$11:$AL$13,3))</f>
        <v/>
      </c>
      <c r="K35" s="142" t="s">
        <v>21</v>
      </c>
      <c r="L35" s="143"/>
      <c r="M35" s="143"/>
      <c r="N35" s="143"/>
      <c r="O35" s="143"/>
      <c r="P35" s="143"/>
      <c r="Q35" s="143"/>
      <c r="R35" s="143"/>
      <c r="S35" s="143"/>
      <c r="T35" s="143"/>
      <c r="U35" s="143"/>
      <c r="V35" s="143"/>
      <c r="W35" s="143"/>
      <c r="X35" s="143"/>
      <c r="Y35" s="160"/>
      <c r="Z35" s="162"/>
      <c r="AA35" s="149" t="s">
        <v>22</v>
      </c>
      <c r="AB35" s="151"/>
      <c r="AC35" s="153" t="s">
        <v>23</v>
      </c>
      <c r="AD35" s="155"/>
      <c r="AE35" s="157"/>
      <c r="AF35" s="159"/>
      <c r="AG35" s="164"/>
    </row>
    <row r="36" spans="1:33" ht="15" customHeight="1" x14ac:dyDescent="0.15">
      <c r="A36" s="137"/>
      <c r="B36" s="145"/>
      <c r="C36" s="145"/>
      <c r="D36" s="145"/>
      <c r="E36" s="145"/>
      <c r="F36" s="145"/>
      <c r="G36" s="145"/>
      <c r="H36" s="145"/>
      <c r="I36" s="145"/>
      <c r="J36" s="105"/>
      <c r="K36" s="105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61"/>
      <c r="Z36" s="163"/>
      <c r="AA36" s="150"/>
      <c r="AB36" s="152"/>
      <c r="AC36" s="154"/>
      <c r="AD36" s="156"/>
      <c r="AE36" s="158"/>
      <c r="AF36" s="126"/>
      <c r="AG36" s="119"/>
    </row>
    <row r="37" spans="1:33" ht="30" customHeight="1" thickBot="1" x14ac:dyDescent="0.2">
      <c r="A37" s="137"/>
      <c r="B37" s="146"/>
      <c r="C37" s="147"/>
      <c r="D37" s="147"/>
      <c r="E37" s="147"/>
      <c r="F37" s="147"/>
      <c r="G37" s="147"/>
      <c r="H37" s="147"/>
      <c r="I37" s="148"/>
      <c r="J37" s="105"/>
      <c r="K37" s="33" t="s">
        <v>24</v>
      </c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6"/>
      <c r="Z37" s="37"/>
      <c r="AA37" s="38" t="s">
        <v>22</v>
      </c>
      <c r="AB37" s="41"/>
      <c r="AC37" s="42" t="s">
        <v>23</v>
      </c>
      <c r="AD37" s="27"/>
      <c r="AE37" s="158"/>
      <c r="AF37" s="126"/>
      <c r="AG37" s="119"/>
    </row>
    <row r="38" spans="1:33" ht="15" customHeight="1" x14ac:dyDescent="0.15">
      <c r="A38" s="136">
        <v>10</v>
      </c>
      <c r="B38" s="138"/>
      <c r="C38" s="139"/>
      <c r="D38" s="139"/>
      <c r="E38" s="139"/>
      <c r="F38" s="139"/>
      <c r="G38" s="139"/>
      <c r="H38" s="139"/>
      <c r="I38" s="140"/>
      <c r="J38" s="142" t="str">
        <f>IF(B38="","",VLOOKUP(DATEDIF(B38,DATE($A$3,4,1),"Y"),$AJ$11:$AL$13,3))</f>
        <v/>
      </c>
      <c r="K38" s="142" t="s">
        <v>21</v>
      </c>
      <c r="L38" s="143"/>
      <c r="M38" s="143"/>
      <c r="N38" s="143"/>
      <c r="O38" s="143"/>
      <c r="P38" s="143"/>
      <c r="Q38" s="143"/>
      <c r="R38" s="143"/>
      <c r="S38" s="143"/>
      <c r="T38" s="143"/>
      <c r="U38" s="143"/>
      <c r="V38" s="143"/>
      <c r="W38" s="143"/>
      <c r="X38" s="143"/>
      <c r="Y38" s="160"/>
      <c r="Z38" s="162"/>
      <c r="AA38" s="149" t="s">
        <v>22</v>
      </c>
      <c r="AB38" s="151"/>
      <c r="AC38" s="153" t="s">
        <v>23</v>
      </c>
      <c r="AD38" s="155"/>
      <c r="AE38" s="157"/>
      <c r="AF38" s="159"/>
      <c r="AG38" s="164"/>
    </row>
    <row r="39" spans="1:33" ht="15" customHeight="1" x14ac:dyDescent="0.15">
      <c r="A39" s="137"/>
      <c r="B39" s="145"/>
      <c r="C39" s="145"/>
      <c r="D39" s="145"/>
      <c r="E39" s="145"/>
      <c r="F39" s="145"/>
      <c r="G39" s="145"/>
      <c r="H39" s="145"/>
      <c r="I39" s="145"/>
      <c r="J39" s="105"/>
      <c r="K39" s="105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61"/>
      <c r="Z39" s="163"/>
      <c r="AA39" s="150"/>
      <c r="AB39" s="152"/>
      <c r="AC39" s="154"/>
      <c r="AD39" s="156"/>
      <c r="AE39" s="158"/>
      <c r="AF39" s="126"/>
      <c r="AG39" s="119"/>
    </row>
    <row r="40" spans="1:33" ht="30" customHeight="1" thickBot="1" x14ac:dyDescent="0.2">
      <c r="A40" s="170"/>
      <c r="B40" s="181"/>
      <c r="C40" s="182"/>
      <c r="D40" s="182"/>
      <c r="E40" s="182"/>
      <c r="F40" s="182"/>
      <c r="G40" s="182"/>
      <c r="H40" s="182"/>
      <c r="I40" s="183"/>
      <c r="J40" s="171"/>
      <c r="K40" s="45" t="s">
        <v>24</v>
      </c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7"/>
      <c r="Z40" s="48"/>
      <c r="AA40" s="49" t="s">
        <v>22</v>
      </c>
      <c r="AB40" s="50"/>
      <c r="AC40" s="51" t="s">
        <v>23</v>
      </c>
      <c r="AD40" s="52"/>
      <c r="AE40" s="195"/>
      <c r="AF40" s="179"/>
      <c r="AG40" s="180"/>
    </row>
    <row r="41" spans="1:33" ht="8.25" customHeight="1" thickTop="1" x14ac:dyDescent="0.15">
      <c r="A41" s="184" t="s">
        <v>46</v>
      </c>
      <c r="B41" s="185"/>
      <c r="C41" s="185"/>
      <c r="D41" s="185"/>
      <c r="E41" s="185"/>
      <c r="F41" s="185"/>
      <c r="G41" s="185"/>
      <c r="H41" s="185"/>
      <c r="I41" s="185"/>
      <c r="J41" s="186"/>
      <c r="K41" s="190" t="s">
        <v>25</v>
      </c>
      <c r="L41" s="2"/>
      <c r="M41" s="191" t="s">
        <v>26</v>
      </c>
      <c r="N41" s="191"/>
      <c r="O41" s="191"/>
      <c r="P41" s="191"/>
      <c r="Q41" s="191"/>
      <c r="R41" s="191"/>
      <c r="S41" s="32"/>
      <c r="T41" s="32"/>
      <c r="U41" s="32"/>
      <c r="V41" s="32"/>
      <c r="W41" s="32"/>
      <c r="X41" s="32"/>
      <c r="Y41" s="19"/>
      <c r="Z41" s="163"/>
      <c r="AA41" s="150" t="s">
        <v>22</v>
      </c>
      <c r="AB41" s="152"/>
      <c r="AC41" s="154" t="s">
        <v>23</v>
      </c>
      <c r="AD41" s="173"/>
    </row>
    <row r="42" spans="1:33" ht="8.25" customHeight="1" x14ac:dyDescent="0.15">
      <c r="A42" s="184"/>
      <c r="B42" s="185"/>
      <c r="C42" s="185"/>
      <c r="D42" s="185"/>
      <c r="E42" s="185"/>
      <c r="F42" s="185"/>
      <c r="G42" s="185"/>
      <c r="H42" s="185"/>
      <c r="I42" s="185"/>
      <c r="J42" s="186"/>
      <c r="K42" s="105"/>
      <c r="L42" s="2"/>
      <c r="M42" s="191"/>
      <c r="N42" s="191"/>
      <c r="O42" s="191"/>
      <c r="P42" s="191"/>
      <c r="Q42" s="191"/>
      <c r="R42" s="191"/>
      <c r="S42" s="32"/>
      <c r="T42" s="175" t="s">
        <v>27</v>
      </c>
      <c r="U42" s="175"/>
      <c r="V42" s="175"/>
      <c r="W42" s="175"/>
      <c r="X42" s="175"/>
      <c r="Y42" s="176"/>
      <c r="Z42" s="163"/>
      <c r="AA42" s="150"/>
      <c r="AB42" s="152"/>
      <c r="AC42" s="154"/>
      <c r="AD42" s="173"/>
    </row>
    <row r="43" spans="1:33" ht="8.25" customHeight="1" x14ac:dyDescent="0.15">
      <c r="A43" s="184"/>
      <c r="B43" s="185"/>
      <c r="C43" s="185"/>
      <c r="D43" s="185"/>
      <c r="E43" s="185"/>
      <c r="F43" s="185"/>
      <c r="G43" s="185"/>
      <c r="H43" s="185"/>
      <c r="I43" s="185"/>
      <c r="J43" s="186"/>
      <c r="K43" s="105"/>
      <c r="L43" s="2"/>
      <c r="M43" s="177" t="s">
        <v>28</v>
      </c>
      <c r="N43" s="177"/>
      <c r="O43" s="177"/>
      <c r="P43" s="177"/>
      <c r="Q43" s="177"/>
      <c r="R43" s="177" t="s">
        <v>29</v>
      </c>
      <c r="S43" s="177" t="s">
        <v>30</v>
      </c>
      <c r="T43" s="177"/>
      <c r="U43" s="177"/>
      <c r="V43" s="177"/>
      <c r="W43" s="177"/>
      <c r="X43" s="32"/>
      <c r="Y43" s="19"/>
      <c r="Z43" s="163"/>
      <c r="AA43" s="150"/>
      <c r="AB43" s="152"/>
      <c r="AC43" s="154"/>
      <c r="AD43" s="173"/>
    </row>
    <row r="44" spans="1:33" ht="8.25" customHeight="1" x14ac:dyDescent="0.15">
      <c r="A44" s="184"/>
      <c r="B44" s="185"/>
      <c r="C44" s="185"/>
      <c r="D44" s="185"/>
      <c r="E44" s="185"/>
      <c r="F44" s="185"/>
      <c r="G44" s="185"/>
      <c r="H44" s="185"/>
      <c r="I44" s="185"/>
      <c r="J44" s="186"/>
      <c r="K44" s="105"/>
      <c r="L44" s="3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20"/>
      <c r="Y44" s="21"/>
      <c r="Z44" s="192"/>
      <c r="AA44" s="193"/>
      <c r="AB44" s="194"/>
      <c r="AC44" s="172"/>
      <c r="AD44" s="174"/>
    </row>
    <row r="45" spans="1:33" ht="8.25" customHeight="1" x14ac:dyDescent="0.15">
      <c r="A45" s="184"/>
      <c r="B45" s="185"/>
      <c r="C45" s="185"/>
      <c r="D45" s="185"/>
      <c r="E45" s="185"/>
      <c r="F45" s="185"/>
      <c r="G45" s="185"/>
      <c r="H45" s="185"/>
      <c r="I45" s="185"/>
      <c r="J45" s="186"/>
      <c r="K45" s="199" t="s">
        <v>31</v>
      </c>
      <c r="L45" s="1"/>
      <c r="M45" s="200" t="s">
        <v>32</v>
      </c>
      <c r="N45" s="200"/>
      <c r="O45" s="200"/>
      <c r="P45" s="200"/>
      <c r="Q45" s="200"/>
      <c r="R45" s="200"/>
      <c r="S45" s="22"/>
      <c r="T45" s="22"/>
      <c r="U45" s="22"/>
      <c r="V45" s="22"/>
      <c r="W45" s="22"/>
      <c r="X45" s="22"/>
      <c r="Y45" s="23"/>
      <c r="Z45" s="201"/>
      <c r="AA45" s="203" t="s">
        <v>22</v>
      </c>
      <c r="AB45" s="205"/>
      <c r="AC45" s="207" t="s">
        <v>23</v>
      </c>
      <c r="AD45" s="196"/>
    </row>
    <row r="46" spans="1:33" ht="8.25" customHeight="1" x14ac:dyDescent="0.15">
      <c r="A46" s="184"/>
      <c r="B46" s="185"/>
      <c r="C46" s="185"/>
      <c r="D46" s="185"/>
      <c r="E46" s="185"/>
      <c r="F46" s="185"/>
      <c r="G46" s="185"/>
      <c r="H46" s="185"/>
      <c r="I46" s="185"/>
      <c r="J46" s="186"/>
      <c r="K46" s="105"/>
      <c r="L46" s="2"/>
      <c r="M46" s="191"/>
      <c r="N46" s="191"/>
      <c r="O46" s="191"/>
      <c r="P46" s="191"/>
      <c r="Q46" s="191"/>
      <c r="R46" s="191"/>
      <c r="S46" s="32"/>
      <c r="T46" s="175" t="s">
        <v>27</v>
      </c>
      <c r="U46" s="175"/>
      <c r="V46" s="175"/>
      <c r="W46" s="175"/>
      <c r="X46" s="175"/>
      <c r="Y46" s="176"/>
      <c r="Z46" s="163"/>
      <c r="AA46" s="150"/>
      <c r="AB46" s="152"/>
      <c r="AC46" s="154"/>
      <c r="AD46" s="173"/>
    </row>
    <row r="47" spans="1:33" ht="8.25" customHeight="1" x14ac:dyDescent="0.15">
      <c r="A47" s="184"/>
      <c r="B47" s="185"/>
      <c r="C47" s="185"/>
      <c r="D47" s="185"/>
      <c r="E47" s="185"/>
      <c r="F47" s="185"/>
      <c r="G47" s="185"/>
      <c r="H47" s="185"/>
      <c r="I47" s="185"/>
      <c r="J47" s="186"/>
      <c r="K47" s="105"/>
      <c r="L47" s="2"/>
      <c r="M47" s="177" t="s">
        <v>28</v>
      </c>
      <c r="N47" s="177"/>
      <c r="O47" s="177"/>
      <c r="P47" s="177"/>
      <c r="Q47" s="177"/>
      <c r="R47" s="177" t="s">
        <v>29</v>
      </c>
      <c r="S47" s="177" t="s">
        <v>30</v>
      </c>
      <c r="T47" s="177"/>
      <c r="U47" s="177"/>
      <c r="V47" s="177"/>
      <c r="W47" s="177"/>
      <c r="X47" s="32"/>
      <c r="Y47" s="19"/>
      <c r="Z47" s="163"/>
      <c r="AA47" s="150"/>
      <c r="AB47" s="152"/>
      <c r="AC47" s="154"/>
      <c r="AD47" s="173"/>
    </row>
    <row r="48" spans="1:33" ht="8.25" customHeight="1" thickBot="1" x14ac:dyDescent="0.2">
      <c r="A48" s="187"/>
      <c r="B48" s="188"/>
      <c r="C48" s="188"/>
      <c r="D48" s="188"/>
      <c r="E48" s="188"/>
      <c r="F48" s="188"/>
      <c r="G48" s="188"/>
      <c r="H48" s="188"/>
      <c r="I48" s="188"/>
      <c r="J48" s="189"/>
      <c r="K48" s="166"/>
      <c r="L48" s="4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24"/>
      <c r="Y48" s="25"/>
      <c r="Z48" s="202"/>
      <c r="AA48" s="204"/>
      <c r="AB48" s="206"/>
      <c r="AC48" s="208"/>
      <c r="AD48" s="197"/>
    </row>
    <row r="49" spans="2:33" x14ac:dyDescent="0.15">
      <c r="W49" s="6" t="s">
        <v>21</v>
      </c>
      <c r="X49" s="198" t="s">
        <v>33</v>
      </c>
      <c r="Y49" s="198"/>
      <c r="Z49" s="198"/>
      <c r="AA49" s="198"/>
      <c r="AB49" s="198"/>
      <c r="AC49" s="198"/>
      <c r="AD49" s="198"/>
      <c r="AE49" s="198"/>
      <c r="AF49" s="198"/>
    </row>
    <row r="50" spans="2:33" ht="13.5" customHeight="1" x14ac:dyDescent="0.15">
      <c r="B50" s="212" t="s">
        <v>56</v>
      </c>
      <c r="C50" s="212"/>
      <c r="D50" s="212"/>
      <c r="E50" s="212"/>
      <c r="F50" s="212"/>
      <c r="G50" s="212"/>
      <c r="H50" s="212"/>
      <c r="I50" s="212"/>
      <c r="J50" s="212"/>
      <c r="K50" s="212"/>
      <c r="M50" s="105" t="s">
        <v>35</v>
      </c>
      <c r="N50" s="105"/>
      <c r="O50" s="105"/>
      <c r="P50" s="105"/>
      <c r="Q50" s="105"/>
      <c r="R50" s="105"/>
      <c r="S50" s="105"/>
      <c r="T50" s="105"/>
      <c r="U50" s="105"/>
      <c r="W50" s="6" t="s">
        <v>24</v>
      </c>
      <c r="X50" s="211" t="s">
        <v>36</v>
      </c>
      <c r="Y50" s="211"/>
      <c r="Z50" s="211"/>
      <c r="AA50" s="211"/>
      <c r="AB50" s="211"/>
      <c r="AC50" s="211"/>
      <c r="AD50" s="211"/>
      <c r="AE50" s="211"/>
      <c r="AF50" s="211"/>
    </row>
    <row r="51" spans="2:33" ht="13.5" customHeight="1" x14ac:dyDescent="0.15">
      <c r="B51" s="213" t="s">
        <v>37</v>
      </c>
      <c r="C51" s="214"/>
      <c r="D51" s="214"/>
      <c r="E51" s="217"/>
      <c r="F51" s="217"/>
      <c r="G51" s="217"/>
      <c r="H51" s="217"/>
      <c r="I51" s="217"/>
      <c r="J51" s="217"/>
      <c r="K51" s="218"/>
      <c r="M51" s="7" t="s">
        <v>38</v>
      </c>
      <c r="N51" s="221"/>
      <c r="O51" s="222"/>
      <c r="P51" s="7" t="s">
        <v>39</v>
      </c>
      <c r="Q51" s="221"/>
      <c r="R51" s="222"/>
      <c r="S51" s="7" t="s">
        <v>40</v>
      </c>
      <c r="T51" s="221">
        <f>SUM(N51,Q51)</f>
        <v>0</v>
      </c>
      <c r="U51" s="222"/>
      <c r="W51" s="6" t="s">
        <v>41</v>
      </c>
      <c r="X51" s="211" t="s">
        <v>42</v>
      </c>
      <c r="Y51" s="211"/>
      <c r="Z51" s="211"/>
      <c r="AA51" s="211"/>
      <c r="AB51" s="211"/>
      <c r="AC51" s="211"/>
      <c r="AD51" s="211"/>
      <c r="AE51" s="211"/>
      <c r="AF51" s="211"/>
      <c r="AG51" s="211"/>
    </row>
    <row r="52" spans="2:33" x14ac:dyDescent="0.15">
      <c r="B52" s="215"/>
      <c r="C52" s="216"/>
      <c r="D52" s="216"/>
      <c r="E52" s="219"/>
      <c r="F52" s="219"/>
      <c r="G52" s="219"/>
      <c r="H52" s="219"/>
      <c r="I52" s="219"/>
      <c r="J52" s="219"/>
      <c r="K52" s="220"/>
      <c r="M52" s="8"/>
      <c r="N52" s="223"/>
      <c r="O52" s="224"/>
      <c r="P52" s="8"/>
      <c r="Q52" s="223"/>
      <c r="R52" s="224"/>
      <c r="S52" s="8"/>
      <c r="T52" s="223"/>
      <c r="U52" s="224"/>
      <c r="W52" s="31" t="s">
        <v>44</v>
      </c>
      <c r="X52" s="211" t="s">
        <v>45</v>
      </c>
      <c r="Y52" s="211"/>
      <c r="Z52" s="211"/>
      <c r="AA52" s="211"/>
      <c r="AB52" s="211"/>
      <c r="AC52" s="211"/>
      <c r="AD52" s="211"/>
      <c r="AE52" s="211"/>
      <c r="AF52" s="211"/>
    </row>
    <row r="53" spans="2:33" ht="13.5" customHeight="1" x14ac:dyDescent="0.15">
      <c r="B53" s="209" t="s">
        <v>43</v>
      </c>
      <c r="C53" s="209"/>
      <c r="D53" s="209"/>
      <c r="E53" s="209"/>
      <c r="F53" s="209"/>
      <c r="G53" s="209"/>
      <c r="H53" s="209"/>
      <c r="I53" s="209"/>
      <c r="J53" s="209"/>
      <c r="K53" s="209"/>
      <c r="M53" s="210"/>
      <c r="N53" s="210"/>
      <c r="O53" s="210"/>
      <c r="P53" s="210"/>
      <c r="Q53" s="210"/>
      <c r="R53" s="210"/>
      <c r="S53" s="210"/>
      <c r="T53" s="210"/>
      <c r="U53" s="210"/>
      <c r="W53" s="6" t="s">
        <v>74</v>
      </c>
      <c r="X53" s="211" t="s">
        <v>80</v>
      </c>
      <c r="Y53" s="211"/>
      <c r="Z53" s="211"/>
      <c r="AA53" s="211"/>
      <c r="AB53" s="211"/>
      <c r="AC53" s="211"/>
      <c r="AD53" s="211"/>
      <c r="AE53" s="211"/>
      <c r="AF53" s="211"/>
      <c r="AG53" s="211"/>
    </row>
    <row r="54" spans="2:33" x14ac:dyDescent="0.15">
      <c r="B54" s="5"/>
      <c r="C54" s="5"/>
      <c r="D54" s="5"/>
      <c r="E54" s="5"/>
      <c r="F54" s="5"/>
      <c r="G54" s="5"/>
      <c r="H54" s="5"/>
      <c r="I54" s="5"/>
      <c r="J54" s="5"/>
      <c r="K54" s="5"/>
    </row>
  </sheetData>
  <mergeCells count="374">
    <mergeCell ref="AC32:AC33"/>
    <mergeCell ref="AD32:AD33"/>
    <mergeCell ref="AE32:AE34"/>
    <mergeCell ref="AF32:AF34"/>
    <mergeCell ref="AG32:AG34"/>
    <mergeCell ref="B33:I33"/>
    <mergeCell ref="B34:I34"/>
    <mergeCell ref="AG29:AG31"/>
    <mergeCell ref="B30:I30"/>
    <mergeCell ref="B31:I31"/>
    <mergeCell ref="Q32:Q33"/>
    <mergeCell ref="R32:R33"/>
    <mergeCell ref="S32:S33"/>
    <mergeCell ref="T32:T33"/>
    <mergeCell ref="U32:U33"/>
    <mergeCell ref="V32:V33"/>
    <mergeCell ref="W32:W33"/>
    <mergeCell ref="X32:X33"/>
    <mergeCell ref="Y32:Y33"/>
    <mergeCell ref="Z32:Z33"/>
    <mergeCell ref="AA32:AA33"/>
    <mergeCell ref="AB32:AB33"/>
    <mergeCell ref="X29:X30"/>
    <mergeCell ref="Z29:Z30"/>
    <mergeCell ref="AA29:AA30"/>
    <mergeCell ref="AB29:AB30"/>
    <mergeCell ref="AC29:AC30"/>
    <mergeCell ref="AD29:AD30"/>
    <mergeCell ref="AE29:AE31"/>
    <mergeCell ref="AF29:AF31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Y29:Y30"/>
    <mergeCell ref="AF38:AF40"/>
    <mergeCell ref="B39:I39"/>
    <mergeCell ref="B40:I40"/>
    <mergeCell ref="U5:AD5"/>
    <mergeCell ref="AE5:AF5"/>
    <mergeCell ref="X52:AF52"/>
    <mergeCell ref="W38:W39"/>
    <mergeCell ref="X38:X39"/>
    <mergeCell ref="Y38:Y39"/>
    <mergeCell ref="Z38:Z39"/>
    <mergeCell ref="AA38:AA39"/>
    <mergeCell ref="AB38:AB39"/>
    <mergeCell ref="AC38:AC39"/>
    <mergeCell ref="AD38:AD39"/>
    <mergeCell ref="AE38:AE40"/>
    <mergeCell ref="AB35:AB36"/>
    <mergeCell ref="AC35:AC36"/>
    <mergeCell ref="AD35:AD36"/>
    <mergeCell ref="AE35:AE37"/>
    <mergeCell ref="AF35:AF37"/>
    <mergeCell ref="B36:I36"/>
    <mergeCell ref="B37:I37"/>
    <mergeCell ref="O38:O39"/>
    <mergeCell ref="R35:R36"/>
    <mergeCell ref="V35:V36"/>
    <mergeCell ref="S38:S39"/>
    <mergeCell ref="T38:T39"/>
    <mergeCell ref="U38:U39"/>
    <mergeCell ref="V38:V39"/>
    <mergeCell ref="A38:A40"/>
    <mergeCell ref="J38:J40"/>
    <mergeCell ref="K38:K39"/>
    <mergeCell ref="L38:L39"/>
    <mergeCell ref="M38:M39"/>
    <mergeCell ref="N38:N39"/>
    <mergeCell ref="O35:O36"/>
    <mergeCell ref="P35:P36"/>
    <mergeCell ref="Q35:Q36"/>
    <mergeCell ref="A35:A37"/>
    <mergeCell ref="P38:P39"/>
    <mergeCell ref="Q38:Q39"/>
    <mergeCell ref="B38:I38"/>
    <mergeCell ref="AF23:AF25"/>
    <mergeCell ref="B25:I25"/>
    <mergeCell ref="O26:O27"/>
    <mergeCell ref="P26:P27"/>
    <mergeCell ref="Q26:Q27"/>
    <mergeCell ref="R26:R27"/>
    <mergeCell ref="S26:S27"/>
    <mergeCell ref="T26:T27"/>
    <mergeCell ref="U26:U27"/>
    <mergeCell ref="V26:V27"/>
    <mergeCell ref="AD26:AD27"/>
    <mergeCell ref="AE26:AE28"/>
    <mergeCell ref="AF26:AF28"/>
    <mergeCell ref="B24:I24"/>
    <mergeCell ref="B23:I23"/>
    <mergeCell ref="AB26:AB27"/>
    <mergeCell ref="AC26:AC27"/>
    <mergeCell ref="W26:W27"/>
    <mergeCell ref="X26:X27"/>
    <mergeCell ref="Y26:Y27"/>
    <mergeCell ref="R23:R24"/>
    <mergeCell ref="S23:S24"/>
    <mergeCell ref="T23:T24"/>
    <mergeCell ref="U23:U24"/>
    <mergeCell ref="A26:A28"/>
    <mergeCell ref="J26:J28"/>
    <mergeCell ref="K26:K27"/>
    <mergeCell ref="L26:L27"/>
    <mergeCell ref="M26:M27"/>
    <mergeCell ref="N26:N27"/>
    <mergeCell ref="B27:I27"/>
    <mergeCell ref="B28:I28"/>
    <mergeCell ref="J35:J37"/>
    <mergeCell ref="K35:K36"/>
    <mergeCell ref="L35:L36"/>
    <mergeCell ref="M35:M36"/>
    <mergeCell ref="N35:N36"/>
    <mergeCell ref="B35:I35"/>
    <mergeCell ref="B26:I26"/>
    <mergeCell ref="A29:A31"/>
    <mergeCell ref="B29:I29"/>
    <mergeCell ref="J29:J31"/>
    <mergeCell ref="K29:K30"/>
    <mergeCell ref="L29:L30"/>
    <mergeCell ref="M29:M30"/>
    <mergeCell ref="N29:N30"/>
    <mergeCell ref="A32:A34"/>
    <mergeCell ref="B32:I32"/>
    <mergeCell ref="A23:A25"/>
    <mergeCell ref="J23:J25"/>
    <mergeCell ref="K23:K24"/>
    <mergeCell ref="L23:L24"/>
    <mergeCell ref="M23:M24"/>
    <mergeCell ref="N23:N24"/>
    <mergeCell ref="O23:O24"/>
    <mergeCell ref="P23:P24"/>
    <mergeCell ref="Q23:Q24"/>
    <mergeCell ref="AF11:AF13"/>
    <mergeCell ref="AE11:AE13"/>
    <mergeCell ref="AE14:AE16"/>
    <mergeCell ref="AF14:AF16"/>
    <mergeCell ref="AE17:AE19"/>
    <mergeCell ref="AF17:AF19"/>
    <mergeCell ref="V20:V21"/>
    <mergeCell ref="P17:P18"/>
    <mergeCell ref="Q17:Q18"/>
    <mergeCell ref="R17:R18"/>
    <mergeCell ref="S17:S18"/>
    <mergeCell ref="T17:T18"/>
    <mergeCell ref="U17:U18"/>
    <mergeCell ref="V17:V18"/>
    <mergeCell ref="W20:W21"/>
    <mergeCell ref="X20:X21"/>
    <mergeCell ref="Y20:Y21"/>
    <mergeCell ref="Z20:Z21"/>
    <mergeCell ref="AA20:AA21"/>
    <mergeCell ref="AB20:AB21"/>
    <mergeCell ref="AC20:AC21"/>
    <mergeCell ref="AD20:AD21"/>
    <mergeCell ref="AE20:AE22"/>
    <mergeCell ref="T11:T12"/>
    <mergeCell ref="C6:H6"/>
    <mergeCell ref="K6:Q6"/>
    <mergeCell ref="K8:K10"/>
    <mergeCell ref="O14:O15"/>
    <mergeCell ref="P14:P15"/>
    <mergeCell ref="Q14:Q15"/>
    <mergeCell ref="V8:W8"/>
    <mergeCell ref="AB11:AB12"/>
    <mergeCell ref="AC11:AC12"/>
    <mergeCell ref="Y11:Y12"/>
    <mergeCell ref="Z11:Z12"/>
    <mergeCell ref="AA11:AA12"/>
    <mergeCell ref="W11:W12"/>
    <mergeCell ref="AB14:AB15"/>
    <mergeCell ref="AC14:AC15"/>
    <mergeCell ref="S14:S15"/>
    <mergeCell ref="T14:T15"/>
    <mergeCell ref="U14:U15"/>
    <mergeCell ref="V14:V15"/>
    <mergeCell ref="B13:I13"/>
    <mergeCell ref="B12:I12"/>
    <mergeCell ref="J11:J13"/>
    <mergeCell ref="K11:K12"/>
    <mergeCell ref="L11:L12"/>
    <mergeCell ref="AD45:AD48"/>
    <mergeCell ref="T46:Y46"/>
    <mergeCell ref="M45:R46"/>
    <mergeCell ref="S47:W48"/>
    <mergeCell ref="N51:O52"/>
    <mergeCell ref="R4:T4"/>
    <mergeCell ref="U4:AD4"/>
    <mergeCell ref="W14:W15"/>
    <mergeCell ref="X14:X15"/>
    <mergeCell ref="Y14:Y15"/>
    <mergeCell ref="Z14:Z15"/>
    <mergeCell ref="AA14:AA15"/>
    <mergeCell ref="AD14:AD15"/>
    <mergeCell ref="O17:O18"/>
    <mergeCell ref="M17:M18"/>
    <mergeCell ref="N17:N18"/>
    <mergeCell ref="M20:M21"/>
    <mergeCell ref="N20:N21"/>
    <mergeCell ref="V23:V24"/>
    <mergeCell ref="W23:W24"/>
    <mergeCell ref="X23:X24"/>
    <mergeCell ref="Y23:Y24"/>
    <mergeCell ref="Z23:Z24"/>
    <mergeCell ref="S35:S36"/>
    <mergeCell ref="A14:A16"/>
    <mergeCell ref="K14:K15"/>
    <mergeCell ref="L14:L15"/>
    <mergeCell ref="M14:M15"/>
    <mergeCell ref="N14:N15"/>
    <mergeCell ref="B15:I15"/>
    <mergeCell ref="B16:I16"/>
    <mergeCell ref="B14:I14"/>
    <mergeCell ref="K45:K48"/>
    <mergeCell ref="M47:Q48"/>
    <mergeCell ref="A17:A19"/>
    <mergeCell ref="J17:J19"/>
    <mergeCell ref="K17:K18"/>
    <mergeCell ref="L17:L18"/>
    <mergeCell ref="B18:I18"/>
    <mergeCell ref="B19:I19"/>
    <mergeCell ref="B17:I17"/>
    <mergeCell ref="A20:A22"/>
    <mergeCell ref="J20:J22"/>
    <mergeCell ref="K20:K21"/>
    <mergeCell ref="L20:L21"/>
    <mergeCell ref="B21:I21"/>
    <mergeCell ref="B22:I22"/>
    <mergeCell ref="B20:I20"/>
    <mergeCell ref="B50:K50"/>
    <mergeCell ref="M50:U50"/>
    <mergeCell ref="O20:O21"/>
    <mergeCell ref="P20:P21"/>
    <mergeCell ref="Q20:Q21"/>
    <mergeCell ref="R20:R21"/>
    <mergeCell ref="S20:S21"/>
    <mergeCell ref="T20:T21"/>
    <mergeCell ref="U20:U21"/>
    <mergeCell ref="R47:R48"/>
    <mergeCell ref="T35:T36"/>
    <mergeCell ref="U35:U36"/>
    <mergeCell ref="J32:J34"/>
    <mergeCell ref="K32:K33"/>
    <mergeCell ref="L32:L33"/>
    <mergeCell ref="M32:M33"/>
    <mergeCell ref="N32:N33"/>
    <mergeCell ref="O32:O33"/>
    <mergeCell ref="P32:P33"/>
    <mergeCell ref="AE3:AF3"/>
    <mergeCell ref="I6:J6"/>
    <mergeCell ref="R8:S8"/>
    <mergeCell ref="L8:Q8"/>
    <mergeCell ref="J8:J10"/>
    <mergeCell ref="X17:X18"/>
    <mergeCell ref="Y17:Y18"/>
    <mergeCell ref="Z17:Z18"/>
    <mergeCell ref="X9:X10"/>
    <mergeCell ref="U11:U12"/>
    <mergeCell ref="B10:I10"/>
    <mergeCell ref="W9:W10"/>
    <mergeCell ref="L9:L10"/>
    <mergeCell ref="T8:U8"/>
    <mergeCell ref="S9:S10"/>
    <mergeCell ref="T9:T10"/>
    <mergeCell ref="V9:V10"/>
    <mergeCell ref="W17:W18"/>
    <mergeCell ref="J14:J16"/>
    <mergeCell ref="R6:AF6"/>
    <mergeCell ref="X11:X12"/>
    <mergeCell ref="V11:V12"/>
    <mergeCell ref="AD11:AD12"/>
    <mergeCell ref="Y9:Y10"/>
    <mergeCell ref="C3:F3"/>
    <mergeCell ref="X51:AG51"/>
    <mergeCell ref="X1:AF1"/>
    <mergeCell ref="AE8:AE10"/>
    <mergeCell ref="AF8:AF10"/>
    <mergeCell ref="R38:R39"/>
    <mergeCell ref="G1:T1"/>
    <mergeCell ref="M43:Q44"/>
    <mergeCell ref="R43:R44"/>
    <mergeCell ref="S43:W44"/>
    <mergeCell ref="T42:Y42"/>
    <mergeCell ref="AB41:AB44"/>
    <mergeCell ref="AC41:AC44"/>
    <mergeCell ref="AD41:AD44"/>
    <mergeCell ref="M41:R42"/>
    <mergeCell ref="Z41:Z44"/>
    <mergeCell ref="AA41:AA44"/>
    <mergeCell ref="U9:U10"/>
    <mergeCell ref="B9:I9"/>
    <mergeCell ref="M9:M10"/>
    <mergeCell ref="R9:R10"/>
    <mergeCell ref="M11:M12"/>
    <mergeCell ref="N11:N12"/>
    <mergeCell ref="Q9:Q10"/>
    <mergeCell ref="C5:Q5"/>
    <mergeCell ref="AE4:AF4"/>
    <mergeCell ref="A4:E4"/>
    <mergeCell ref="B53:K53"/>
    <mergeCell ref="M53:U53"/>
    <mergeCell ref="AB45:AB48"/>
    <mergeCell ref="AC45:AC48"/>
    <mergeCell ref="B51:D52"/>
    <mergeCell ref="E51:K52"/>
    <mergeCell ref="A41:J48"/>
    <mergeCell ref="Z26:Z27"/>
    <mergeCell ref="AA26:AA27"/>
    <mergeCell ref="W35:W36"/>
    <mergeCell ref="X35:X36"/>
    <mergeCell ref="Y35:Y36"/>
    <mergeCell ref="Z35:Z36"/>
    <mergeCell ref="AA35:AA36"/>
    <mergeCell ref="K41:K44"/>
    <mergeCell ref="T51:U52"/>
    <mergeCell ref="Q51:R52"/>
    <mergeCell ref="A6:B6"/>
    <mergeCell ref="R5:T5"/>
    <mergeCell ref="R14:R15"/>
    <mergeCell ref="A9:A10"/>
    <mergeCell ref="AO11:AO13"/>
    <mergeCell ref="Y2:AA2"/>
    <mergeCell ref="AC2:AD2"/>
    <mergeCell ref="AE2:AF2"/>
    <mergeCell ref="Y3:AA3"/>
    <mergeCell ref="G2:X3"/>
    <mergeCell ref="R11:R12"/>
    <mergeCell ref="S11:S12"/>
    <mergeCell ref="F4:Q4"/>
    <mergeCell ref="B7:I7"/>
    <mergeCell ref="B8:I8"/>
    <mergeCell ref="B11:I11"/>
    <mergeCell ref="N9:N10"/>
    <mergeCell ref="O9:O10"/>
    <mergeCell ref="P9:P10"/>
    <mergeCell ref="Z8:AD10"/>
    <mergeCell ref="X8:Y8"/>
    <mergeCell ref="A1:F2"/>
    <mergeCell ref="A11:A13"/>
    <mergeCell ref="O11:O12"/>
    <mergeCell ref="P11:P12"/>
    <mergeCell ref="Q11:Q12"/>
    <mergeCell ref="A5:B5"/>
    <mergeCell ref="AC3:AD3"/>
    <mergeCell ref="X53:AG53"/>
    <mergeCell ref="AG8:AG10"/>
    <mergeCell ref="AG11:AG13"/>
    <mergeCell ref="AG14:AG16"/>
    <mergeCell ref="AG17:AG19"/>
    <mergeCell ref="AG20:AG22"/>
    <mergeCell ref="AG23:AG25"/>
    <mergeCell ref="AG26:AG28"/>
    <mergeCell ref="AG35:AG37"/>
    <mergeCell ref="AG38:AG40"/>
    <mergeCell ref="X49:AF49"/>
    <mergeCell ref="X50:AF50"/>
    <mergeCell ref="AB17:AB18"/>
    <mergeCell ref="AC17:AC18"/>
    <mergeCell ref="AD17:AD18"/>
    <mergeCell ref="AA17:AA18"/>
    <mergeCell ref="AF20:AF22"/>
    <mergeCell ref="AA23:AA24"/>
    <mergeCell ref="AB23:AB24"/>
    <mergeCell ref="AC23:AC24"/>
    <mergeCell ref="AD23:AD24"/>
    <mergeCell ref="AE23:AE25"/>
    <mergeCell ref="Z45:Z48"/>
    <mergeCell ref="AA45:AA48"/>
  </mergeCells>
  <phoneticPr fontId="1"/>
  <conditionalFormatting sqref="P11:P40">
    <cfRule type="expression" dxfId="1" priority="2">
      <formula>$AB$2="○"</formula>
    </cfRule>
  </conditionalFormatting>
  <conditionalFormatting sqref="Q11:Q40">
    <cfRule type="expression" dxfId="0" priority="1">
      <formula>$AE$2="○"</formula>
    </cfRule>
  </conditionalFormatting>
  <dataValidations count="2">
    <dataValidation type="list" allowBlank="1" showInputMessage="1" showErrorMessage="1" sqref="AB2 AE2:AF2 AE11:AF40 L11:Y40" xr:uid="{5EC2B68A-B00F-41D7-80DB-FF2E4EED34C1}">
      <formula1>$AI$11:$AI$12</formula1>
    </dataValidation>
    <dataValidation imeMode="fullKatakana" allowBlank="1" showInputMessage="1" showErrorMessage="1" sqref="B12:I12 B15:I15 B18:I18 B21:I21 B24:I24 B27:I27 B36:I36 B39:I39 B30:I30 B33:I33" xr:uid="{13C24CD4-49A0-4078-855A-3851D8B8F58D}"/>
  </dataValidations>
  <printOptions horizontalCentered="1" verticalCentered="1"/>
  <pageMargins left="0" right="0" top="0" bottom="0" header="0" footer="0"/>
  <pageSetup paperSize="9" scale="85" orientation="portrait" r:id="rId1"/>
  <colBreaks count="2" manualBreakCount="2">
    <brk id="33" max="52" man="1"/>
    <brk id="47" max="4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L40"/>
  <sheetViews>
    <sheetView view="pageBreakPreview" zoomScaleNormal="100" zoomScaleSheetLayoutView="100" workbookViewId="0">
      <selection sqref="A1:F2"/>
    </sheetView>
  </sheetViews>
  <sheetFormatPr defaultRowHeight="13.5" x14ac:dyDescent="0.15"/>
  <cols>
    <col min="1" max="1" width="6.5" customWidth="1"/>
    <col min="2" max="9" width="2.875" customWidth="1"/>
    <col min="10" max="10" width="3.875" customWidth="1"/>
    <col min="11" max="22" width="2.5" customWidth="1"/>
    <col min="23" max="23" width="3" bestFit="1" customWidth="1"/>
    <col min="24" max="27" width="3.5" customWidth="1"/>
    <col min="28" max="28" width="7" customWidth="1"/>
    <col min="29" max="32" width="3.5" customWidth="1"/>
    <col min="33" max="34" width="3.375" customWidth="1"/>
    <col min="35" max="38" width="9" hidden="1" customWidth="1"/>
  </cols>
  <sheetData>
    <row r="1" spans="1:38" ht="14.25" thickBot="1" x14ac:dyDescent="0.2">
      <c r="A1" s="259" t="s">
        <v>78</v>
      </c>
      <c r="B1" s="259"/>
      <c r="C1" s="259"/>
      <c r="D1" s="259"/>
      <c r="E1" s="259"/>
      <c r="F1" s="259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X1" s="55" t="s">
        <v>0</v>
      </c>
      <c r="Y1" s="56"/>
      <c r="Z1" s="56"/>
      <c r="AA1" s="56"/>
      <c r="AB1" s="56"/>
      <c r="AC1" s="56"/>
      <c r="AD1" s="56"/>
      <c r="AE1" s="56"/>
      <c r="AF1" s="56"/>
    </row>
    <row r="2" spans="1:38" ht="19.5" customHeight="1" x14ac:dyDescent="0.15">
      <c r="A2" s="259"/>
      <c r="B2" s="259"/>
      <c r="C2" s="259"/>
      <c r="D2" s="259"/>
      <c r="E2" s="259"/>
      <c r="F2" s="259"/>
      <c r="G2" s="260" t="s">
        <v>68</v>
      </c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2"/>
      <c r="Y2" s="62" t="s">
        <v>38</v>
      </c>
      <c r="Z2" s="63"/>
      <c r="AA2" s="63"/>
      <c r="AB2" s="17"/>
      <c r="AC2" s="64" t="s">
        <v>63</v>
      </c>
      <c r="AD2" s="63"/>
      <c r="AE2" s="65"/>
      <c r="AF2" s="66"/>
    </row>
    <row r="3" spans="1:38" ht="19.5" customHeight="1" thickBot="1" x14ac:dyDescent="0.2">
      <c r="A3" s="16">
        <v>2024</v>
      </c>
      <c r="B3" s="15" t="s">
        <v>57</v>
      </c>
      <c r="C3" s="67">
        <f ca="1">NOW()</f>
        <v>45442.832712847223</v>
      </c>
      <c r="D3" s="67"/>
      <c r="E3" s="67"/>
      <c r="F3" s="67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5"/>
      <c r="Y3" s="68"/>
      <c r="Z3" s="69"/>
      <c r="AA3" s="70"/>
      <c r="AB3" s="12" t="s">
        <v>1</v>
      </c>
      <c r="AC3" s="71"/>
      <c r="AD3" s="72"/>
      <c r="AE3" s="85" t="s">
        <v>2</v>
      </c>
      <c r="AF3" s="86"/>
    </row>
    <row r="4" spans="1:38" ht="37.5" customHeight="1" x14ac:dyDescent="0.15">
      <c r="A4" s="87" t="s">
        <v>79</v>
      </c>
      <c r="B4" s="88"/>
      <c r="C4" s="88"/>
      <c r="D4" s="88"/>
      <c r="E4" s="89"/>
      <c r="F4" s="261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3"/>
      <c r="R4" s="93" t="s">
        <v>66</v>
      </c>
      <c r="S4" s="94"/>
      <c r="T4" s="94"/>
      <c r="U4" s="258"/>
      <c r="V4" s="178"/>
      <c r="W4" s="178"/>
      <c r="X4" s="178"/>
      <c r="Y4" s="178"/>
      <c r="Z4" s="178"/>
      <c r="AA4" s="178"/>
      <c r="AB4" s="178"/>
      <c r="AC4" s="178"/>
      <c r="AD4" s="178"/>
      <c r="AE4" s="97" t="s">
        <v>65</v>
      </c>
      <c r="AF4" s="98"/>
    </row>
    <row r="5" spans="1:38" ht="37.5" customHeight="1" x14ac:dyDescent="0.15">
      <c r="A5" s="111" t="s">
        <v>64</v>
      </c>
      <c r="B5" s="112"/>
      <c r="C5" s="113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  <c r="R5" s="116" t="s">
        <v>48</v>
      </c>
      <c r="S5" s="117"/>
      <c r="T5" s="117"/>
      <c r="U5" s="225"/>
      <c r="V5" s="226"/>
      <c r="W5" s="226"/>
      <c r="X5" s="226"/>
      <c r="Y5" s="226"/>
      <c r="Z5" s="226"/>
      <c r="AA5" s="226"/>
      <c r="AB5" s="226"/>
      <c r="AC5" s="226"/>
      <c r="AD5" s="226"/>
      <c r="AE5" s="75" t="s">
        <v>49</v>
      </c>
      <c r="AF5" s="76"/>
    </row>
    <row r="6" spans="1:38" ht="18.75" customHeight="1" thickBot="1" x14ac:dyDescent="0.2">
      <c r="A6" s="77" t="s">
        <v>3</v>
      </c>
      <c r="B6" s="78"/>
      <c r="C6" s="79"/>
      <c r="D6" s="69"/>
      <c r="E6" s="69"/>
      <c r="F6" s="69"/>
      <c r="G6" s="69"/>
      <c r="H6" s="80"/>
      <c r="I6" s="81" t="s">
        <v>4</v>
      </c>
      <c r="J6" s="78"/>
      <c r="K6" s="79"/>
      <c r="L6" s="69"/>
      <c r="M6" s="69"/>
      <c r="N6" s="69"/>
      <c r="O6" s="69"/>
      <c r="P6" s="69"/>
      <c r="Q6" s="80"/>
      <c r="R6" s="82" t="s">
        <v>67</v>
      </c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4"/>
    </row>
    <row r="7" spans="1:38" ht="14.25" thickBot="1" x14ac:dyDescent="0.2">
      <c r="A7" s="43"/>
      <c r="B7" s="249"/>
      <c r="C7" s="249"/>
      <c r="D7" s="249"/>
      <c r="E7" s="249"/>
      <c r="F7" s="249"/>
      <c r="G7" s="249"/>
      <c r="H7" s="249"/>
      <c r="I7" s="249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</row>
    <row r="8" spans="1:38" ht="24.75" customHeight="1" x14ac:dyDescent="0.15">
      <c r="A8" s="10" t="s">
        <v>5</v>
      </c>
      <c r="B8" s="255">
        <v>42937</v>
      </c>
      <c r="C8" s="256"/>
      <c r="D8" s="256"/>
      <c r="E8" s="256"/>
      <c r="F8" s="256"/>
      <c r="G8" s="256"/>
      <c r="H8" s="256"/>
      <c r="I8" s="257"/>
      <c r="J8" s="250" t="s">
        <v>6</v>
      </c>
      <c r="K8" s="269" t="s">
        <v>50</v>
      </c>
      <c r="L8" s="270"/>
      <c r="M8" s="270"/>
      <c r="N8" s="270"/>
      <c r="O8" s="270"/>
      <c r="P8" s="270"/>
      <c r="Q8" s="242" t="s">
        <v>51</v>
      </c>
      <c r="R8" s="243"/>
      <c r="S8" s="243"/>
      <c r="T8" s="243"/>
      <c r="U8" s="243"/>
      <c r="V8" s="243"/>
      <c r="W8" s="227" t="s">
        <v>75</v>
      </c>
      <c r="X8" s="228"/>
      <c r="Y8" s="228"/>
      <c r="Z8" s="228"/>
      <c r="AA8" s="228"/>
      <c r="AB8" s="228"/>
      <c r="AC8" s="228"/>
      <c r="AD8" s="228"/>
      <c r="AE8" s="228"/>
      <c r="AF8" s="229"/>
    </row>
    <row r="9" spans="1:38" ht="15" customHeight="1" x14ac:dyDescent="0.15">
      <c r="A9" s="253" t="s">
        <v>72</v>
      </c>
      <c r="B9" s="248" t="s">
        <v>14</v>
      </c>
      <c r="C9" s="248"/>
      <c r="D9" s="248"/>
      <c r="E9" s="248"/>
      <c r="F9" s="248"/>
      <c r="G9" s="248"/>
      <c r="H9" s="248"/>
      <c r="I9" s="248"/>
      <c r="J9" s="105"/>
      <c r="K9" s="271"/>
      <c r="L9" s="272"/>
      <c r="M9" s="272"/>
      <c r="N9" s="272"/>
      <c r="O9" s="272"/>
      <c r="P9" s="272"/>
      <c r="Q9" s="244"/>
      <c r="R9" s="245"/>
      <c r="S9" s="245"/>
      <c r="T9" s="245"/>
      <c r="U9" s="245"/>
      <c r="V9" s="245"/>
      <c r="W9" s="230"/>
      <c r="X9" s="231"/>
      <c r="Y9" s="231"/>
      <c r="Z9" s="231"/>
      <c r="AA9" s="231"/>
      <c r="AB9" s="231"/>
      <c r="AC9" s="231"/>
      <c r="AD9" s="231"/>
      <c r="AE9" s="231"/>
      <c r="AF9" s="232"/>
    </row>
    <row r="10" spans="1:38" ht="29.25" customHeight="1" thickBot="1" x14ac:dyDescent="0.2">
      <c r="A10" s="254"/>
      <c r="B10" s="126" t="s">
        <v>47</v>
      </c>
      <c r="C10" s="127"/>
      <c r="D10" s="127"/>
      <c r="E10" s="127"/>
      <c r="F10" s="127"/>
      <c r="G10" s="127"/>
      <c r="H10" s="127"/>
      <c r="I10" s="128"/>
      <c r="J10" s="105"/>
      <c r="K10" s="273"/>
      <c r="L10" s="274"/>
      <c r="M10" s="274"/>
      <c r="N10" s="274"/>
      <c r="O10" s="274"/>
      <c r="P10" s="274"/>
      <c r="Q10" s="246"/>
      <c r="R10" s="247"/>
      <c r="S10" s="247"/>
      <c r="T10" s="247"/>
      <c r="U10" s="247"/>
      <c r="V10" s="247"/>
      <c r="W10" s="233"/>
      <c r="X10" s="234"/>
      <c r="Y10" s="234"/>
      <c r="Z10" s="234"/>
      <c r="AA10" s="234"/>
      <c r="AB10" s="234"/>
      <c r="AC10" s="234"/>
      <c r="AD10" s="234"/>
      <c r="AE10" s="234"/>
      <c r="AF10" s="235"/>
      <c r="AJ10" t="s">
        <v>61</v>
      </c>
      <c r="AK10" t="s">
        <v>62</v>
      </c>
    </row>
    <row r="11" spans="1:38" ht="15" customHeight="1" x14ac:dyDescent="0.15">
      <c r="A11" s="251">
        <v>1</v>
      </c>
      <c r="B11" s="255"/>
      <c r="C11" s="256"/>
      <c r="D11" s="256"/>
      <c r="E11" s="256"/>
      <c r="F11" s="256"/>
      <c r="G11" s="256"/>
      <c r="H11" s="256"/>
      <c r="I11" s="257"/>
      <c r="J11" s="141" t="str">
        <f>IF(B11="","",VLOOKUP(DATEDIF(B11,DATE($A$3,4,1),"Y"),$AJ$11:$AL$13,3))</f>
        <v/>
      </c>
      <c r="K11" s="236"/>
      <c r="L11" s="237"/>
      <c r="M11" s="237"/>
      <c r="N11" s="237"/>
      <c r="O11" s="237"/>
      <c r="P11" s="237"/>
      <c r="Q11" s="236"/>
      <c r="R11" s="237"/>
      <c r="S11" s="237"/>
      <c r="T11" s="237"/>
      <c r="U11" s="237"/>
      <c r="V11" s="237"/>
      <c r="W11" s="227"/>
      <c r="X11" s="228"/>
      <c r="Y11" s="228"/>
      <c r="Z11" s="228"/>
      <c r="AA11" s="228"/>
      <c r="AB11" s="228"/>
      <c r="AC11" s="228"/>
      <c r="AD11" s="228"/>
      <c r="AE11" s="228"/>
      <c r="AF11" s="229"/>
      <c r="AI11" t="s">
        <v>54</v>
      </c>
      <c r="AJ11">
        <v>12</v>
      </c>
      <c r="AK11" t="s">
        <v>58</v>
      </c>
      <c r="AL11">
        <v>1</v>
      </c>
    </row>
    <row r="12" spans="1:38" ht="15" customHeight="1" x14ac:dyDescent="0.15">
      <c r="A12" s="252"/>
      <c r="B12" s="248"/>
      <c r="C12" s="248"/>
      <c r="D12" s="248"/>
      <c r="E12" s="248"/>
      <c r="F12" s="248"/>
      <c r="G12" s="248"/>
      <c r="H12" s="248"/>
      <c r="I12" s="248"/>
      <c r="J12" s="105"/>
      <c r="K12" s="238"/>
      <c r="L12" s="239"/>
      <c r="M12" s="239"/>
      <c r="N12" s="239"/>
      <c r="O12" s="239"/>
      <c r="P12" s="239"/>
      <c r="Q12" s="238"/>
      <c r="R12" s="239"/>
      <c r="S12" s="239"/>
      <c r="T12" s="239"/>
      <c r="U12" s="239"/>
      <c r="V12" s="239"/>
      <c r="W12" s="230"/>
      <c r="X12" s="231"/>
      <c r="Y12" s="231"/>
      <c r="Z12" s="231"/>
      <c r="AA12" s="231"/>
      <c r="AB12" s="231"/>
      <c r="AC12" s="231"/>
      <c r="AD12" s="231"/>
      <c r="AE12" s="231"/>
      <c r="AF12" s="232"/>
      <c r="AJ12">
        <v>13</v>
      </c>
      <c r="AK12" t="s">
        <v>59</v>
      </c>
      <c r="AL12">
        <v>2</v>
      </c>
    </row>
    <row r="13" spans="1:38" ht="29.25" customHeight="1" thickBot="1" x14ac:dyDescent="0.2">
      <c r="A13" s="252"/>
      <c r="B13" s="126"/>
      <c r="C13" s="127"/>
      <c r="D13" s="127"/>
      <c r="E13" s="127"/>
      <c r="F13" s="127"/>
      <c r="G13" s="127"/>
      <c r="H13" s="127"/>
      <c r="I13" s="128"/>
      <c r="J13" s="105"/>
      <c r="K13" s="240"/>
      <c r="L13" s="241"/>
      <c r="M13" s="241"/>
      <c r="N13" s="241"/>
      <c r="O13" s="241"/>
      <c r="P13" s="241"/>
      <c r="Q13" s="240"/>
      <c r="R13" s="241"/>
      <c r="S13" s="241"/>
      <c r="T13" s="241"/>
      <c r="U13" s="241"/>
      <c r="V13" s="241"/>
      <c r="W13" s="233"/>
      <c r="X13" s="234"/>
      <c r="Y13" s="234"/>
      <c r="Z13" s="234"/>
      <c r="AA13" s="234"/>
      <c r="AB13" s="234"/>
      <c r="AC13" s="234"/>
      <c r="AD13" s="234"/>
      <c r="AE13" s="234"/>
      <c r="AF13" s="235"/>
      <c r="AJ13">
        <v>14</v>
      </c>
      <c r="AK13" t="s">
        <v>60</v>
      </c>
      <c r="AL13">
        <v>3</v>
      </c>
    </row>
    <row r="14" spans="1:38" ht="15" customHeight="1" x14ac:dyDescent="0.15">
      <c r="A14" s="251">
        <v>2</v>
      </c>
      <c r="B14" s="255"/>
      <c r="C14" s="256"/>
      <c r="D14" s="256"/>
      <c r="E14" s="256"/>
      <c r="F14" s="256"/>
      <c r="G14" s="256"/>
      <c r="H14" s="256"/>
      <c r="I14" s="257"/>
      <c r="J14" s="141" t="str">
        <f>IF(B14="","",VLOOKUP(DATEDIF(B14,DATE($A$3,4,1),"Y"),$AJ$11:$AL$13,3))</f>
        <v/>
      </c>
      <c r="K14" s="236"/>
      <c r="L14" s="237"/>
      <c r="M14" s="237"/>
      <c r="N14" s="237"/>
      <c r="O14" s="237"/>
      <c r="P14" s="237"/>
      <c r="Q14" s="236"/>
      <c r="R14" s="237"/>
      <c r="S14" s="237"/>
      <c r="T14" s="237"/>
      <c r="U14" s="237"/>
      <c r="V14" s="237"/>
      <c r="W14" s="227"/>
      <c r="X14" s="228"/>
      <c r="Y14" s="228"/>
      <c r="Z14" s="228"/>
      <c r="AA14" s="228"/>
      <c r="AB14" s="228"/>
      <c r="AC14" s="228"/>
      <c r="AD14" s="228"/>
      <c r="AE14" s="228"/>
      <c r="AF14" s="229"/>
    </row>
    <row r="15" spans="1:38" ht="15" customHeight="1" x14ac:dyDescent="0.15">
      <c r="A15" s="252"/>
      <c r="B15" s="248"/>
      <c r="C15" s="248"/>
      <c r="D15" s="248"/>
      <c r="E15" s="248"/>
      <c r="F15" s="248"/>
      <c r="G15" s="248"/>
      <c r="H15" s="248"/>
      <c r="I15" s="248"/>
      <c r="J15" s="105"/>
      <c r="K15" s="238"/>
      <c r="L15" s="239"/>
      <c r="M15" s="239"/>
      <c r="N15" s="239"/>
      <c r="O15" s="239"/>
      <c r="P15" s="239"/>
      <c r="Q15" s="238"/>
      <c r="R15" s="239"/>
      <c r="S15" s="239"/>
      <c r="T15" s="239"/>
      <c r="U15" s="239"/>
      <c r="V15" s="239"/>
      <c r="W15" s="230"/>
      <c r="X15" s="231"/>
      <c r="Y15" s="231"/>
      <c r="Z15" s="231"/>
      <c r="AA15" s="231"/>
      <c r="AB15" s="231"/>
      <c r="AC15" s="231"/>
      <c r="AD15" s="231"/>
      <c r="AE15" s="231"/>
      <c r="AF15" s="232"/>
    </row>
    <row r="16" spans="1:38" ht="30" customHeight="1" thickBot="1" x14ac:dyDescent="0.2">
      <c r="A16" s="252"/>
      <c r="B16" s="126"/>
      <c r="C16" s="127"/>
      <c r="D16" s="127"/>
      <c r="E16" s="127"/>
      <c r="F16" s="127"/>
      <c r="G16" s="127"/>
      <c r="H16" s="127"/>
      <c r="I16" s="128"/>
      <c r="J16" s="105"/>
      <c r="K16" s="240"/>
      <c r="L16" s="241"/>
      <c r="M16" s="241"/>
      <c r="N16" s="241"/>
      <c r="O16" s="241"/>
      <c r="P16" s="241"/>
      <c r="Q16" s="240"/>
      <c r="R16" s="241"/>
      <c r="S16" s="241"/>
      <c r="T16" s="241"/>
      <c r="U16" s="241"/>
      <c r="V16" s="241"/>
      <c r="W16" s="233"/>
      <c r="X16" s="234"/>
      <c r="Y16" s="234"/>
      <c r="Z16" s="234"/>
      <c r="AA16" s="234"/>
      <c r="AB16" s="234"/>
      <c r="AC16" s="234"/>
      <c r="AD16" s="234"/>
      <c r="AE16" s="234"/>
      <c r="AF16" s="235"/>
    </row>
    <row r="17" spans="1:32" ht="15" customHeight="1" x14ac:dyDescent="0.15">
      <c r="A17" s="251">
        <v>3</v>
      </c>
      <c r="B17" s="255"/>
      <c r="C17" s="256"/>
      <c r="D17" s="256"/>
      <c r="E17" s="256"/>
      <c r="F17" s="256"/>
      <c r="G17" s="256"/>
      <c r="H17" s="256"/>
      <c r="I17" s="257"/>
      <c r="J17" s="141" t="str">
        <f>IF(B17="","",VLOOKUP(DATEDIF(B17,DATE($A$3,4,1),"Y"),$AJ$11:$AL$13,3))</f>
        <v/>
      </c>
      <c r="K17" s="236"/>
      <c r="L17" s="237"/>
      <c r="M17" s="237"/>
      <c r="N17" s="237"/>
      <c r="O17" s="237"/>
      <c r="P17" s="237"/>
      <c r="Q17" s="236"/>
      <c r="R17" s="237"/>
      <c r="S17" s="237"/>
      <c r="T17" s="237"/>
      <c r="U17" s="237"/>
      <c r="V17" s="237"/>
      <c r="W17" s="227"/>
      <c r="X17" s="228"/>
      <c r="Y17" s="228"/>
      <c r="Z17" s="228"/>
      <c r="AA17" s="228"/>
      <c r="AB17" s="228"/>
      <c r="AC17" s="228"/>
      <c r="AD17" s="228"/>
      <c r="AE17" s="228"/>
      <c r="AF17" s="229"/>
    </row>
    <row r="18" spans="1:32" ht="15" customHeight="1" x14ac:dyDescent="0.15">
      <c r="A18" s="252"/>
      <c r="B18" s="248"/>
      <c r="C18" s="248"/>
      <c r="D18" s="248"/>
      <c r="E18" s="248"/>
      <c r="F18" s="248"/>
      <c r="G18" s="248"/>
      <c r="H18" s="248"/>
      <c r="I18" s="248"/>
      <c r="J18" s="105"/>
      <c r="K18" s="238"/>
      <c r="L18" s="239"/>
      <c r="M18" s="239"/>
      <c r="N18" s="239"/>
      <c r="O18" s="239"/>
      <c r="P18" s="239"/>
      <c r="Q18" s="238"/>
      <c r="R18" s="239"/>
      <c r="S18" s="239"/>
      <c r="T18" s="239"/>
      <c r="U18" s="239"/>
      <c r="V18" s="239"/>
      <c r="W18" s="230"/>
      <c r="X18" s="231"/>
      <c r="Y18" s="231"/>
      <c r="Z18" s="231"/>
      <c r="AA18" s="231"/>
      <c r="AB18" s="231"/>
      <c r="AC18" s="231"/>
      <c r="AD18" s="231"/>
      <c r="AE18" s="231"/>
      <c r="AF18" s="232"/>
    </row>
    <row r="19" spans="1:32" ht="30" customHeight="1" thickBot="1" x14ac:dyDescent="0.2">
      <c r="A19" s="252"/>
      <c r="B19" s="126"/>
      <c r="C19" s="127"/>
      <c r="D19" s="127"/>
      <c r="E19" s="127"/>
      <c r="F19" s="127"/>
      <c r="G19" s="127"/>
      <c r="H19" s="127"/>
      <c r="I19" s="128"/>
      <c r="J19" s="105"/>
      <c r="K19" s="240"/>
      <c r="L19" s="241"/>
      <c r="M19" s="241"/>
      <c r="N19" s="241"/>
      <c r="O19" s="241"/>
      <c r="P19" s="241"/>
      <c r="Q19" s="240"/>
      <c r="R19" s="241"/>
      <c r="S19" s="241"/>
      <c r="T19" s="241"/>
      <c r="U19" s="241"/>
      <c r="V19" s="241"/>
      <c r="W19" s="233"/>
      <c r="X19" s="234"/>
      <c r="Y19" s="234"/>
      <c r="Z19" s="234"/>
      <c r="AA19" s="234"/>
      <c r="AB19" s="234"/>
      <c r="AC19" s="234"/>
      <c r="AD19" s="234"/>
      <c r="AE19" s="234"/>
      <c r="AF19" s="235"/>
    </row>
    <row r="20" spans="1:32" ht="15" customHeight="1" x14ac:dyDescent="0.15">
      <c r="A20" s="251">
        <v>4</v>
      </c>
      <c r="B20" s="255"/>
      <c r="C20" s="256"/>
      <c r="D20" s="256"/>
      <c r="E20" s="256"/>
      <c r="F20" s="256"/>
      <c r="G20" s="256"/>
      <c r="H20" s="256"/>
      <c r="I20" s="257"/>
      <c r="J20" s="141" t="str">
        <f>IF(B20="","",VLOOKUP(DATEDIF(B20,DATE($A$3,4,1),"Y"),$AJ$11:$AL$13,3))</f>
        <v/>
      </c>
      <c r="K20" s="236"/>
      <c r="L20" s="237"/>
      <c r="M20" s="237"/>
      <c r="N20" s="237"/>
      <c r="O20" s="237"/>
      <c r="P20" s="237"/>
      <c r="Q20" s="236"/>
      <c r="R20" s="237"/>
      <c r="S20" s="237"/>
      <c r="T20" s="237"/>
      <c r="U20" s="237"/>
      <c r="V20" s="237"/>
      <c r="W20" s="227"/>
      <c r="X20" s="228"/>
      <c r="Y20" s="228"/>
      <c r="Z20" s="228"/>
      <c r="AA20" s="228"/>
      <c r="AB20" s="228"/>
      <c r="AC20" s="228"/>
      <c r="AD20" s="228"/>
      <c r="AE20" s="228"/>
      <c r="AF20" s="229"/>
    </row>
    <row r="21" spans="1:32" ht="15" customHeight="1" x14ac:dyDescent="0.15">
      <c r="A21" s="252"/>
      <c r="B21" s="248"/>
      <c r="C21" s="248"/>
      <c r="D21" s="248"/>
      <c r="E21" s="248"/>
      <c r="F21" s="248"/>
      <c r="G21" s="248"/>
      <c r="H21" s="248"/>
      <c r="I21" s="248"/>
      <c r="J21" s="105"/>
      <c r="K21" s="238"/>
      <c r="L21" s="239"/>
      <c r="M21" s="239"/>
      <c r="N21" s="239"/>
      <c r="O21" s="239"/>
      <c r="P21" s="239"/>
      <c r="Q21" s="238"/>
      <c r="R21" s="239"/>
      <c r="S21" s="239"/>
      <c r="T21" s="239"/>
      <c r="U21" s="239"/>
      <c r="V21" s="239"/>
      <c r="W21" s="230"/>
      <c r="X21" s="231"/>
      <c r="Y21" s="231"/>
      <c r="Z21" s="231"/>
      <c r="AA21" s="231"/>
      <c r="AB21" s="231"/>
      <c r="AC21" s="231"/>
      <c r="AD21" s="231"/>
      <c r="AE21" s="231"/>
      <c r="AF21" s="232"/>
    </row>
    <row r="22" spans="1:32" ht="30" customHeight="1" thickBot="1" x14ac:dyDescent="0.2">
      <c r="A22" s="252"/>
      <c r="B22" s="126"/>
      <c r="C22" s="127"/>
      <c r="D22" s="127"/>
      <c r="E22" s="127"/>
      <c r="F22" s="127"/>
      <c r="G22" s="127"/>
      <c r="H22" s="127"/>
      <c r="I22" s="128"/>
      <c r="J22" s="105"/>
      <c r="K22" s="240"/>
      <c r="L22" s="241"/>
      <c r="M22" s="241"/>
      <c r="N22" s="241"/>
      <c r="O22" s="241"/>
      <c r="P22" s="241"/>
      <c r="Q22" s="240"/>
      <c r="R22" s="241"/>
      <c r="S22" s="241"/>
      <c r="T22" s="241"/>
      <c r="U22" s="241"/>
      <c r="V22" s="241"/>
      <c r="W22" s="233"/>
      <c r="X22" s="234"/>
      <c r="Y22" s="234"/>
      <c r="Z22" s="234"/>
      <c r="AA22" s="234"/>
      <c r="AB22" s="234"/>
      <c r="AC22" s="234"/>
      <c r="AD22" s="234"/>
      <c r="AE22" s="234"/>
      <c r="AF22" s="235"/>
    </row>
    <row r="23" spans="1:32" ht="15" customHeight="1" x14ac:dyDescent="0.15">
      <c r="A23" s="251">
        <v>5</v>
      </c>
      <c r="B23" s="255"/>
      <c r="C23" s="256"/>
      <c r="D23" s="256"/>
      <c r="E23" s="256"/>
      <c r="F23" s="256"/>
      <c r="G23" s="256"/>
      <c r="H23" s="256"/>
      <c r="I23" s="257"/>
      <c r="J23" s="141" t="str">
        <f>IF(B23="","",VLOOKUP(DATEDIF(B23,DATE($A$3,4,1),"Y"),$AJ$11:$AL$13,3))</f>
        <v/>
      </c>
      <c r="K23" s="236"/>
      <c r="L23" s="237"/>
      <c r="M23" s="237"/>
      <c r="N23" s="237"/>
      <c r="O23" s="237"/>
      <c r="P23" s="237"/>
      <c r="Q23" s="236"/>
      <c r="R23" s="237"/>
      <c r="S23" s="237"/>
      <c r="T23" s="237"/>
      <c r="U23" s="237"/>
      <c r="V23" s="237"/>
      <c r="W23" s="227"/>
      <c r="X23" s="228"/>
      <c r="Y23" s="228"/>
      <c r="Z23" s="228"/>
      <c r="AA23" s="228"/>
      <c r="AB23" s="228"/>
      <c r="AC23" s="228"/>
      <c r="AD23" s="228"/>
      <c r="AE23" s="228"/>
      <c r="AF23" s="229"/>
    </row>
    <row r="24" spans="1:32" ht="15" customHeight="1" x14ac:dyDescent="0.15">
      <c r="A24" s="252"/>
      <c r="B24" s="248"/>
      <c r="C24" s="248"/>
      <c r="D24" s="248"/>
      <c r="E24" s="248"/>
      <c r="F24" s="248"/>
      <c r="G24" s="248"/>
      <c r="H24" s="248"/>
      <c r="I24" s="248"/>
      <c r="J24" s="105"/>
      <c r="K24" s="238"/>
      <c r="L24" s="239"/>
      <c r="M24" s="239"/>
      <c r="N24" s="239"/>
      <c r="O24" s="239"/>
      <c r="P24" s="239"/>
      <c r="Q24" s="238"/>
      <c r="R24" s="239"/>
      <c r="S24" s="239"/>
      <c r="T24" s="239"/>
      <c r="U24" s="239"/>
      <c r="V24" s="239"/>
      <c r="W24" s="230"/>
      <c r="X24" s="231"/>
      <c r="Y24" s="231"/>
      <c r="Z24" s="231"/>
      <c r="AA24" s="231"/>
      <c r="AB24" s="231"/>
      <c r="AC24" s="231"/>
      <c r="AD24" s="231"/>
      <c r="AE24" s="231"/>
      <c r="AF24" s="232"/>
    </row>
    <row r="25" spans="1:32" ht="30" customHeight="1" thickBot="1" x14ac:dyDescent="0.2">
      <c r="A25" s="252"/>
      <c r="B25" s="126"/>
      <c r="C25" s="127"/>
      <c r="D25" s="127"/>
      <c r="E25" s="127"/>
      <c r="F25" s="127"/>
      <c r="G25" s="127"/>
      <c r="H25" s="127"/>
      <c r="I25" s="128"/>
      <c r="J25" s="105"/>
      <c r="K25" s="240"/>
      <c r="L25" s="241"/>
      <c r="M25" s="241"/>
      <c r="N25" s="241"/>
      <c r="O25" s="241"/>
      <c r="P25" s="241"/>
      <c r="Q25" s="240"/>
      <c r="R25" s="241"/>
      <c r="S25" s="241"/>
      <c r="T25" s="241"/>
      <c r="U25" s="241"/>
      <c r="V25" s="241"/>
      <c r="W25" s="233"/>
      <c r="X25" s="234"/>
      <c r="Y25" s="234"/>
      <c r="Z25" s="234"/>
      <c r="AA25" s="234"/>
      <c r="AB25" s="234"/>
      <c r="AC25" s="234"/>
      <c r="AD25" s="234"/>
      <c r="AE25" s="234"/>
      <c r="AF25" s="235"/>
    </row>
    <row r="26" spans="1:32" ht="15" customHeight="1" x14ac:dyDescent="0.15">
      <c r="A26" s="251">
        <v>6</v>
      </c>
      <c r="B26" s="255"/>
      <c r="C26" s="256"/>
      <c r="D26" s="256"/>
      <c r="E26" s="256"/>
      <c r="F26" s="256"/>
      <c r="G26" s="256"/>
      <c r="H26" s="256"/>
      <c r="I26" s="257"/>
      <c r="J26" s="141" t="str">
        <f>IF(B26="","",VLOOKUP(DATEDIF(B26,DATE($A$3,4,1),"Y"),$AJ$11:$AL$13,3))</f>
        <v/>
      </c>
      <c r="K26" s="236"/>
      <c r="L26" s="237"/>
      <c r="M26" s="237"/>
      <c r="N26" s="237"/>
      <c r="O26" s="237"/>
      <c r="P26" s="237"/>
      <c r="Q26" s="236"/>
      <c r="R26" s="237"/>
      <c r="S26" s="237"/>
      <c r="T26" s="237"/>
      <c r="U26" s="237"/>
      <c r="V26" s="237"/>
      <c r="W26" s="227"/>
      <c r="X26" s="228"/>
      <c r="Y26" s="228"/>
      <c r="Z26" s="228"/>
      <c r="AA26" s="228"/>
      <c r="AB26" s="228"/>
      <c r="AC26" s="228"/>
      <c r="AD26" s="228"/>
      <c r="AE26" s="228"/>
      <c r="AF26" s="229"/>
    </row>
    <row r="27" spans="1:32" ht="15" customHeight="1" x14ac:dyDescent="0.15">
      <c r="A27" s="252"/>
      <c r="B27" s="248"/>
      <c r="C27" s="248"/>
      <c r="D27" s="248"/>
      <c r="E27" s="248"/>
      <c r="F27" s="248"/>
      <c r="G27" s="248"/>
      <c r="H27" s="248"/>
      <c r="I27" s="248"/>
      <c r="J27" s="105"/>
      <c r="K27" s="238"/>
      <c r="L27" s="239"/>
      <c r="M27" s="239"/>
      <c r="N27" s="239"/>
      <c r="O27" s="239"/>
      <c r="P27" s="239"/>
      <c r="Q27" s="238"/>
      <c r="R27" s="239"/>
      <c r="S27" s="239"/>
      <c r="T27" s="239"/>
      <c r="U27" s="239"/>
      <c r="V27" s="239"/>
      <c r="W27" s="230"/>
      <c r="X27" s="231"/>
      <c r="Y27" s="231"/>
      <c r="Z27" s="231"/>
      <c r="AA27" s="231"/>
      <c r="AB27" s="231"/>
      <c r="AC27" s="231"/>
      <c r="AD27" s="231"/>
      <c r="AE27" s="231"/>
      <c r="AF27" s="232"/>
    </row>
    <row r="28" spans="1:32" ht="30" customHeight="1" thickBot="1" x14ac:dyDescent="0.2">
      <c r="A28" s="252"/>
      <c r="B28" s="126"/>
      <c r="C28" s="127"/>
      <c r="D28" s="127"/>
      <c r="E28" s="127"/>
      <c r="F28" s="127"/>
      <c r="G28" s="127"/>
      <c r="H28" s="127"/>
      <c r="I28" s="128"/>
      <c r="J28" s="105"/>
      <c r="K28" s="240"/>
      <c r="L28" s="241"/>
      <c r="M28" s="241"/>
      <c r="N28" s="241"/>
      <c r="O28" s="241"/>
      <c r="P28" s="241"/>
      <c r="Q28" s="240"/>
      <c r="R28" s="241"/>
      <c r="S28" s="241"/>
      <c r="T28" s="241"/>
      <c r="U28" s="241"/>
      <c r="V28" s="241"/>
      <c r="W28" s="233"/>
      <c r="X28" s="234"/>
      <c r="Y28" s="234"/>
      <c r="Z28" s="234"/>
      <c r="AA28" s="234"/>
      <c r="AB28" s="234"/>
      <c r="AC28" s="234"/>
      <c r="AD28" s="234"/>
      <c r="AE28" s="234"/>
      <c r="AF28" s="235"/>
    </row>
    <row r="29" spans="1:32" ht="15" customHeight="1" x14ac:dyDescent="0.15">
      <c r="A29" s="251">
        <v>7</v>
      </c>
      <c r="B29" s="255"/>
      <c r="C29" s="256"/>
      <c r="D29" s="256"/>
      <c r="E29" s="256"/>
      <c r="F29" s="256"/>
      <c r="G29" s="256"/>
      <c r="H29" s="256"/>
      <c r="I29" s="257"/>
      <c r="J29" s="141" t="str">
        <f>IF(B29="","",VLOOKUP(DATEDIF(B29,DATE($A$3,4,1),"Y"),$AJ$11:$AL$13,3))</f>
        <v/>
      </c>
      <c r="K29" s="236"/>
      <c r="L29" s="237"/>
      <c r="M29" s="237"/>
      <c r="N29" s="237"/>
      <c r="O29" s="237"/>
      <c r="P29" s="237"/>
      <c r="Q29" s="236"/>
      <c r="R29" s="237"/>
      <c r="S29" s="237"/>
      <c r="T29" s="237"/>
      <c r="U29" s="237"/>
      <c r="V29" s="237"/>
      <c r="W29" s="227"/>
      <c r="X29" s="228"/>
      <c r="Y29" s="228"/>
      <c r="Z29" s="228"/>
      <c r="AA29" s="228"/>
      <c r="AB29" s="228"/>
      <c r="AC29" s="228"/>
      <c r="AD29" s="228"/>
      <c r="AE29" s="228"/>
      <c r="AF29" s="229"/>
    </row>
    <row r="30" spans="1:32" ht="15" customHeight="1" x14ac:dyDescent="0.15">
      <c r="A30" s="252"/>
      <c r="B30" s="248"/>
      <c r="C30" s="248"/>
      <c r="D30" s="248"/>
      <c r="E30" s="248"/>
      <c r="F30" s="248"/>
      <c r="G30" s="248"/>
      <c r="H30" s="248"/>
      <c r="I30" s="248"/>
      <c r="J30" s="105"/>
      <c r="K30" s="238"/>
      <c r="L30" s="239"/>
      <c r="M30" s="239"/>
      <c r="N30" s="239"/>
      <c r="O30" s="239"/>
      <c r="P30" s="239"/>
      <c r="Q30" s="238"/>
      <c r="R30" s="239"/>
      <c r="S30" s="239"/>
      <c r="T30" s="239"/>
      <c r="U30" s="239"/>
      <c r="V30" s="239"/>
      <c r="W30" s="230"/>
      <c r="X30" s="231"/>
      <c r="Y30" s="231"/>
      <c r="Z30" s="231"/>
      <c r="AA30" s="231"/>
      <c r="AB30" s="231"/>
      <c r="AC30" s="231"/>
      <c r="AD30" s="231"/>
      <c r="AE30" s="231"/>
      <c r="AF30" s="232"/>
    </row>
    <row r="31" spans="1:32" ht="30" customHeight="1" thickBot="1" x14ac:dyDescent="0.2">
      <c r="A31" s="252"/>
      <c r="B31" s="126"/>
      <c r="C31" s="127"/>
      <c r="D31" s="127"/>
      <c r="E31" s="127"/>
      <c r="F31" s="127"/>
      <c r="G31" s="127"/>
      <c r="H31" s="127"/>
      <c r="I31" s="128"/>
      <c r="J31" s="105"/>
      <c r="K31" s="240"/>
      <c r="L31" s="241"/>
      <c r="M31" s="241"/>
      <c r="N31" s="241"/>
      <c r="O31" s="241"/>
      <c r="P31" s="241"/>
      <c r="Q31" s="240"/>
      <c r="R31" s="241"/>
      <c r="S31" s="241"/>
      <c r="T31" s="241"/>
      <c r="U31" s="241"/>
      <c r="V31" s="241"/>
      <c r="W31" s="233"/>
      <c r="X31" s="234"/>
      <c r="Y31" s="234"/>
      <c r="Z31" s="234"/>
      <c r="AA31" s="234"/>
      <c r="AB31" s="234"/>
      <c r="AC31" s="234"/>
      <c r="AD31" s="234"/>
      <c r="AE31" s="234"/>
      <c r="AF31" s="235"/>
    </row>
    <row r="32" spans="1:32" ht="15" customHeight="1" x14ac:dyDescent="0.15">
      <c r="A32" s="251">
        <v>8</v>
      </c>
      <c r="B32" s="255"/>
      <c r="C32" s="256"/>
      <c r="D32" s="256"/>
      <c r="E32" s="256"/>
      <c r="F32" s="256"/>
      <c r="G32" s="256"/>
      <c r="H32" s="256"/>
      <c r="I32" s="257"/>
      <c r="J32" s="141" t="str">
        <f>IF(B32="","",VLOOKUP(DATEDIF(B32,DATE($A$3,4,1),"Y"),$AJ$11:$AL$13,3))</f>
        <v/>
      </c>
      <c r="K32" s="236"/>
      <c r="L32" s="237"/>
      <c r="M32" s="237"/>
      <c r="N32" s="237"/>
      <c r="O32" s="237"/>
      <c r="P32" s="237"/>
      <c r="Q32" s="236"/>
      <c r="R32" s="237"/>
      <c r="S32" s="237"/>
      <c r="T32" s="237"/>
      <c r="U32" s="237"/>
      <c r="V32" s="237"/>
      <c r="W32" s="227"/>
      <c r="X32" s="228"/>
      <c r="Y32" s="228"/>
      <c r="Z32" s="228"/>
      <c r="AA32" s="228"/>
      <c r="AB32" s="228"/>
      <c r="AC32" s="228"/>
      <c r="AD32" s="228"/>
      <c r="AE32" s="228"/>
      <c r="AF32" s="229"/>
    </row>
    <row r="33" spans="1:33" ht="15" customHeight="1" x14ac:dyDescent="0.15">
      <c r="A33" s="252"/>
      <c r="B33" s="248"/>
      <c r="C33" s="248"/>
      <c r="D33" s="248"/>
      <c r="E33" s="248"/>
      <c r="F33" s="248"/>
      <c r="G33" s="248"/>
      <c r="H33" s="248"/>
      <c r="I33" s="248"/>
      <c r="J33" s="105"/>
      <c r="K33" s="238"/>
      <c r="L33" s="239"/>
      <c r="M33" s="239"/>
      <c r="N33" s="239"/>
      <c r="O33" s="239"/>
      <c r="P33" s="239"/>
      <c r="Q33" s="238"/>
      <c r="R33" s="239"/>
      <c r="S33" s="239"/>
      <c r="T33" s="239"/>
      <c r="U33" s="239"/>
      <c r="V33" s="239"/>
      <c r="W33" s="230"/>
      <c r="X33" s="231"/>
      <c r="Y33" s="231"/>
      <c r="Z33" s="231"/>
      <c r="AA33" s="231"/>
      <c r="AB33" s="231"/>
      <c r="AC33" s="231"/>
      <c r="AD33" s="231"/>
      <c r="AE33" s="231"/>
      <c r="AF33" s="232"/>
    </row>
    <row r="34" spans="1:33" ht="30" customHeight="1" thickBot="1" x14ac:dyDescent="0.2">
      <c r="A34" s="264"/>
      <c r="B34" s="167"/>
      <c r="C34" s="265"/>
      <c r="D34" s="265"/>
      <c r="E34" s="265"/>
      <c r="F34" s="265"/>
      <c r="G34" s="265"/>
      <c r="H34" s="265"/>
      <c r="I34" s="266"/>
      <c r="J34" s="166"/>
      <c r="K34" s="240"/>
      <c r="L34" s="241"/>
      <c r="M34" s="241"/>
      <c r="N34" s="241"/>
      <c r="O34" s="241"/>
      <c r="P34" s="241"/>
      <c r="Q34" s="240"/>
      <c r="R34" s="241"/>
      <c r="S34" s="241"/>
      <c r="T34" s="241"/>
      <c r="U34" s="241"/>
      <c r="V34" s="241"/>
      <c r="W34" s="233"/>
      <c r="X34" s="234"/>
      <c r="Y34" s="234"/>
      <c r="Z34" s="234"/>
      <c r="AA34" s="234"/>
      <c r="AB34" s="234"/>
      <c r="AC34" s="234"/>
      <c r="AD34" s="234"/>
      <c r="AE34" s="234"/>
      <c r="AF34" s="235"/>
    </row>
    <row r="35" spans="1:33" x14ac:dyDescent="0.15">
      <c r="W35" s="6"/>
      <c r="X35" s="198"/>
      <c r="Y35" s="198"/>
      <c r="Z35" s="198"/>
      <c r="AA35" s="198"/>
      <c r="AB35" s="198"/>
      <c r="AC35" s="198"/>
      <c r="AD35" s="198"/>
      <c r="AE35" s="198"/>
      <c r="AF35" s="198"/>
    </row>
    <row r="36" spans="1:33" ht="13.5" customHeight="1" x14ac:dyDescent="0.15">
      <c r="B36" s="105" t="s">
        <v>34</v>
      </c>
      <c r="C36" s="105"/>
      <c r="D36" s="105"/>
      <c r="E36" s="105"/>
      <c r="F36" s="105"/>
      <c r="G36" s="105"/>
      <c r="H36" s="105"/>
      <c r="I36" s="105"/>
      <c r="J36" s="105"/>
      <c r="K36" s="105"/>
      <c r="M36" s="105" t="s">
        <v>35</v>
      </c>
      <c r="N36" s="105"/>
      <c r="O36" s="105"/>
      <c r="P36" s="105"/>
      <c r="Q36" s="105"/>
      <c r="R36" s="105"/>
      <c r="S36" s="105"/>
      <c r="T36" s="105"/>
      <c r="U36" s="105"/>
      <c r="W36" s="6" t="s">
        <v>21</v>
      </c>
      <c r="X36" s="198" t="s">
        <v>33</v>
      </c>
      <c r="Y36" s="198"/>
      <c r="Z36" s="198"/>
      <c r="AA36" s="198"/>
      <c r="AB36" s="198"/>
      <c r="AC36" s="198"/>
      <c r="AD36" s="198"/>
      <c r="AE36" s="198"/>
      <c r="AF36" s="198"/>
    </row>
    <row r="37" spans="1:33" ht="13.5" customHeight="1" x14ac:dyDescent="0.15">
      <c r="B37" s="275" t="s">
        <v>37</v>
      </c>
      <c r="C37" s="276"/>
      <c r="D37" s="276"/>
      <c r="E37" s="217"/>
      <c r="F37" s="217"/>
      <c r="G37" s="217"/>
      <c r="H37" s="217"/>
      <c r="I37" s="217"/>
      <c r="J37" s="217"/>
      <c r="K37" s="218"/>
      <c r="M37" s="30" t="s">
        <v>38</v>
      </c>
      <c r="N37" s="279"/>
      <c r="O37" s="280"/>
      <c r="P37" s="30" t="s">
        <v>39</v>
      </c>
      <c r="Q37" s="279"/>
      <c r="R37" s="280"/>
      <c r="S37" s="30" t="s">
        <v>40</v>
      </c>
      <c r="T37" s="279"/>
      <c r="U37" s="280"/>
      <c r="W37" s="6" t="s">
        <v>24</v>
      </c>
      <c r="X37" s="268" t="s">
        <v>52</v>
      </c>
      <c r="Y37" s="268"/>
      <c r="Z37" s="268"/>
      <c r="AA37" s="268"/>
      <c r="AB37" s="268"/>
      <c r="AC37" s="268"/>
      <c r="AD37" s="268"/>
      <c r="AE37" s="268"/>
      <c r="AF37" s="268"/>
    </row>
    <row r="38" spans="1:33" ht="13.5" customHeight="1" x14ac:dyDescent="0.15">
      <c r="B38" s="277"/>
      <c r="C38" s="278"/>
      <c r="D38" s="278"/>
      <c r="E38" s="219"/>
      <c r="F38" s="219"/>
      <c r="G38" s="219"/>
      <c r="H38" s="219"/>
      <c r="I38" s="219"/>
      <c r="J38" s="219"/>
      <c r="K38" s="220"/>
      <c r="M38" s="8"/>
      <c r="N38" s="281"/>
      <c r="O38" s="282"/>
      <c r="P38" s="8"/>
      <c r="Q38" s="281"/>
      <c r="R38" s="282"/>
      <c r="S38" s="8"/>
      <c r="T38" s="281"/>
      <c r="U38" s="282"/>
      <c r="W38" s="6" t="s">
        <v>53</v>
      </c>
      <c r="X38" s="211" t="s">
        <v>45</v>
      </c>
      <c r="Y38" s="211"/>
      <c r="Z38" s="211"/>
      <c r="AA38" s="211"/>
      <c r="AB38" s="211"/>
      <c r="AC38" s="211"/>
      <c r="AD38" s="211"/>
      <c r="AE38" s="211"/>
      <c r="AF38" s="211"/>
    </row>
    <row r="39" spans="1:33" ht="28.5" customHeight="1" x14ac:dyDescent="0.15">
      <c r="B39" s="267" t="s">
        <v>43</v>
      </c>
      <c r="C39" s="267"/>
      <c r="D39" s="267"/>
      <c r="E39" s="267"/>
      <c r="F39" s="267"/>
      <c r="G39" s="267"/>
      <c r="H39" s="267"/>
      <c r="I39" s="267"/>
      <c r="J39" s="267"/>
      <c r="K39" s="267"/>
      <c r="M39" s="210"/>
      <c r="N39" s="210"/>
      <c r="O39" s="210"/>
      <c r="P39" s="210"/>
      <c r="Q39" s="210"/>
      <c r="R39" s="210"/>
      <c r="S39" s="210"/>
      <c r="T39" s="210"/>
      <c r="U39" s="210"/>
      <c r="W39" s="31" t="s">
        <v>76</v>
      </c>
      <c r="X39" s="211" t="s">
        <v>80</v>
      </c>
      <c r="Y39" s="211"/>
      <c r="Z39" s="211"/>
      <c r="AA39" s="211"/>
      <c r="AB39" s="211"/>
      <c r="AC39" s="211"/>
      <c r="AD39" s="211"/>
      <c r="AE39" s="211"/>
      <c r="AF39" s="211"/>
      <c r="AG39" s="211"/>
    </row>
    <row r="40" spans="1:33" x14ac:dyDescent="0.15">
      <c r="B40" s="5"/>
      <c r="C40" s="5"/>
      <c r="D40" s="5"/>
      <c r="E40" s="5"/>
      <c r="F40" s="5"/>
      <c r="G40" s="5"/>
      <c r="H40" s="5"/>
      <c r="I40" s="5"/>
      <c r="J40" s="5"/>
      <c r="K40" s="5"/>
      <c r="X40" s="11"/>
      <c r="Y40" s="11"/>
      <c r="Z40" s="11"/>
      <c r="AA40" s="11"/>
      <c r="AB40" s="11"/>
      <c r="AC40" s="11"/>
      <c r="AD40" s="11"/>
      <c r="AE40" s="11"/>
      <c r="AF40" s="11"/>
    </row>
  </sheetData>
  <mergeCells count="115">
    <mergeCell ref="B39:K39"/>
    <mergeCell ref="M39:U39"/>
    <mergeCell ref="X38:AF38"/>
    <mergeCell ref="X39:AG39"/>
    <mergeCell ref="X37:AF37"/>
    <mergeCell ref="K8:P10"/>
    <mergeCell ref="K11:P13"/>
    <mergeCell ref="K14:P16"/>
    <mergeCell ref="K17:P19"/>
    <mergeCell ref="K20:P22"/>
    <mergeCell ref="B36:K36"/>
    <mergeCell ref="M36:U36"/>
    <mergeCell ref="X36:AF36"/>
    <mergeCell ref="B37:D38"/>
    <mergeCell ref="E37:K38"/>
    <mergeCell ref="N37:O38"/>
    <mergeCell ref="Q37:R38"/>
    <mergeCell ref="T37:U38"/>
    <mergeCell ref="B29:I29"/>
    <mergeCell ref="B32:I32"/>
    <mergeCell ref="J20:J22"/>
    <mergeCell ref="B16:I16"/>
    <mergeCell ref="B12:I12"/>
    <mergeCell ref="B13:I13"/>
    <mergeCell ref="A32:A34"/>
    <mergeCell ref="J32:J34"/>
    <mergeCell ref="B33:I33"/>
    <mergeCell ref="B34:I34"/>
    <mergeCell ref="A29:A31"/>
    <mergeCell ref="J29:J31"/>
    <mergeCell ref="B30:I30"/>
    <mergeCell ref="B31:I31"/>
    <mergeCell ref="X35:AF35"/>
    <mergeCell ref="A17:A19"/>
    <mergeCell ref="J17:J19"/>
    <mergeCell ref="B17:I17"/>
    <mergeCell ref="B20:I20"/>
    <mergeCell ref="A26:A28"/>
    <mergeCell ref="J26:J28"/>
    <mergeCell ref="B27:I27"/>
    <mergeCell ref="B28:I28"/>
    <mergeCell ref="B24:I24"/>
    <mergeCell ref="B25:I25"/>
    <mergeCell ref="A23:A25"/>
    <mergeCell ref="J23:J25"/>
    <mergeCell ref="B23:I23"/>
    <mergeCell ref="B26:I26"/>
    <mergeCell ref="B8:I8"/>
    <mergeCell ref="B11:I11"/>
    <mergeCell ref="B14:I14"/>
    <mergeCell ref="B18:I18"/>
    <mergeCell ref="B19:I19"/>
    <mergeCell ref="A20:A22"/>
    <mergeCell ref="AE3:AF3"/>
    <mergeCell ref="G1:T1"/>
    <mergeCell ref="X1:AF1"/>
    <mergeCell ref="AC3:AD3"/>
    <mergeCell ref="A4:E4"/>
    <mergeCell ref="R4:T4"/>
    <mergeCell ref="U4:AD4"/>
    <mergeCell ref="AE4:AF4"/>
    <mergeCell ref="A1:F2"/>
    <mergeCell ref="C3:F3"/>
    <mergeCell ref="G2:X3"/>
    <mergeCell ref="Y2:AA2"/>
    <mergeCell ref="AC2:AD2"/>
    <mergeCell ref="AE2:AF2"/>
    <mergeCell ref="Y3:AA3"/>
    <mergeCell ref="F4:Q4"/>
    <mergeCell ref="A5:B5"/>
    <mergeCell ref="C5:Q5"/>
    <mergeCell ref="R5:T5"/>
    <mergeCell ref="U5:AD5"/>
    <mergeCell ref="AE5:AF5"/>
    <mergeCell ref="A6:B6"/>
    <mergeCell ref="C6:H6"/>
    <mergeCell ref="B21:I21"/>
    <mergeCell ref="B22:I22"/>
    <mergeCell ref="K6:Q6"/>
    <mergeCell ref="R6:AF6"/>
    <mergeCell ref="B7:E7"/>
    <mergeCell ref="F7:G7"/>
    <mergeCell ref="H7:I7"/>
    <mergeCell ref="J8:J10"/>
    <mergeCell ref="B10:I10"/>
    <mergeCell ref="A11:A13"/>
    <mergeCell ref="J11:J13"/>
    <mergeCell ref="A9:A10"/>
    <mergeCell ref="B9:I9"/>
    <mergeCell ref="I6:J6"/>
    <mergeCell ref="A14:A16"/>
    <mergeCell ref="J14:J16"/>
    <mergeCell ref="B15:I15"/>
    <mergeCell ref="W8:AF10"/>
    <mergeCell ref="W11:AF13"/>
    <mergeCell ref="Q8:V10"/>
    <mergeCell ref="Q11:V13"/>
    <mergeCell ref="Q14:V16"/>
    <mergeCell ref="Q17:V19"/>
    <mergeCell ref="Q20:V22"/>
    <mergeCell ref="Q23:V25"/>
    <mergeCell ref="Q26:V28"/>
    <mergeCell ref="Q29:V31"/>
    <mergeCell ref="Q32:V34"/>
    <mergeCell ref="W14:AF16"/>
    <mergeCell ref="W17:AF19"/>
    <mergeCell ref="W20:AF22"/>
    <mergeCell ref="W23:AF25"/>
    <mergeCell ref="W26:AF28"/>
    <mergeCell ref="W29:AF31"/>
    <mergeCell ref="W32:AF34"/>
    <mergeCell ref="K23:P25"/>
    <mergeCell ref="K26:P28"/>
    <mergeCell ref="K29:P31"/>
    <mergeCell ref="K32:P34"/>
  </mergeCells>
  <phoneticPr fontId="1"/>
  <dataValidations count="1">
    <dataValidation type="list" allowBlank="1" showInputMessage="1" showErrorMessage="1" sqref="AB2 AE2:AF2 K11 K32 K14 K17 K20 K23 K26 K29 Q11 Q32 Q14 Q17 Q20 Q23 Q26 Q29" xr:uid="{33297C21-B02B-47B1-BFA8-FE085A4354C0}">
      <formula1>$AI$11:$AI$12</formula1>
    </dataValidation>
  </dataValidations>
  <printOptions horizontalCentered="1" verticalCentered="1"/>
  <pageMargins left="0" right="0" top="0" bottom="0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競泳申込 (記入例)</vt:lpstr>
      <vt:lpstr>競泳申込</vt:lpstr>
      <vt:lpstr>飛込申込</vt:lpstr>
      <vt:lpstr>競泳申込!Print_Area</vt:lpstr>
      <vt:lpstr>'競泳申込 (記入例)'!Print_Area</vt:lpstr>
      <vt:lpstr>飛込申込!Print_Area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ichinokura</dc:creator>
  <cp:keywords/>
  <dc:description/>
  <cp:lastModifiedBy>iwate.rg2022@gmail.com</cp:lastModifiedBy>
  <cp:revision/>
  <cp:lastPrinted>2024-05-16T08:18:47Z</cp:lastPrinted>
  <dcterms:created xsi:type="dcterms:W3CDTF">2008-01-24T03:16:26Z</dcterms:created>
  <dcterms:modified xsi:type="dcterms:W3CDTF">2024-05-30T10:59:16Z</dcterms:modified>
  <cp:category/>
  <cp:contentStatus/>
</cp:coreProperties>
</file>