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96987\AppData\Local\Packages\microsoft.windowscommunicationsapps_8wekyb3d8bbwe\LocalState\Files\S0\3\Attachments\"/>
    </mc:Choice>
  </mc:AlternateContent>
  <xr:revisionPtr revIDLastSave="0" documentId="13_ncr:1_{D5230DC9-DE1F-4B69-8CC2-82044876C644}" xr6:coauthVersionLast="47" xr6:coauthVersionMax="47" xr10:uidLastSave="{00000000-0000-0000-0000-000000000000}"/>
  <bookViews>
    <workbookView xWindow="20370" yWindow="-120" windowWidth="29040" windowHeight="15840" tabRatio="679" activeTab="3" xr2:uid="{00000000-000D-0000-FFFF-FFFF00000000}"/>
  </bookViews>
  <sheets>
    <sheet name="記入例" sheetId="15" r:id="rId1"/>
    <sheet name="各学校入力シート" sheetId="14" r:id="rId2"/>
    <sheet name="申込用紙" sheetId="7" r:id="rId3"/>
    <sheet name="合同チーム用" sheetId="18" r:id="rId4"/>
    <sheet name="コーチ承認願い" sheetId="16" r:id="rId5"/>
    <sheet name="コーチ承認願い (2)" sheetId="17" r:id="rId6"/>
    <sheet name="Sheet1" sheetId="12" r:id="rId7"/>
  </sheets>
  <externalReferences>
    <externalReference r:id="rId8"/>
  </externalReferences>
  <definedNames>
    <definedName name="_xlnm.Print_Area" localSheetId="4">コーチ承認願い!$A$1:$J$20</definedName>
    <definedName name="_xlnm.Print_Area" localSheetId="5">'コーチ承認願い (2)'!$A$1:$J$20</definedName>
    <definedName name="_xlnm.Print_Area" localSheetId="1">各学校入力シート!$B$1:$N$34</definedName>
    <definedName name="_xlnm.Print_Area" localSheetId="0">記入例!$A$1:$M$36</definedName>
    <definedName name="_xlnm.Print_Area" localSheetId="3">合同チーム用!$A$1:$G$38</definedName>
    <definedName name="_xlnm.Print_Area" localSheetId="2">申込用紙!$B$1:$H$33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7" l="1"/>
  <c r="G32" i="7"/>
  <c r="E32" i="7"/>
  <c r="D32" i="7"/>
  <c r="C32" i="7"/>
  <c r="H31" i="7"/>
  <c r="G31" i="7"/>
  <c r="E31" i="7"/>
  <c r="D31" i="7"/>
  <c r="C31" i="7"/>
  <c r="H30" i="7"/>
  <c r="G30" i="7"/>
  <c r="E30" i="7"/>
  <c r="D30" i="7"/>
  <c r="C30" i="7"/>
  <c r="H29" i="7"/>
  <c r="G29" i="7"/>
  <c r="E29" i="7"/>
  <c r="D29" i="7"/>
  <c r="C29" i="7"/>
  <c r="H28" i="7"/>
  <c r="G28" i="7"/>
  <c r="E28" i="7"/>
  <c r="D28" i="7"/>
  <c r="C28" i="7"/>
  <c r="H27" i="7"/>
  <c r="G27" i="7"/>
  <c r="E27" i="7"/>
  <c r="D27" i="7"/>
  <c r="C27" i="7"/>
  <c r="H26" i="7"/>
  <c r="G26" i="7"/>
  <c r="E26" i="7"/>
  <c r="D26" i="7"/>
  <c r="C26" i="7"/>
  <c r="H25" i="7"/>
  <c r="G25" i="7"/>
  <c r="E25" i="7"/>
  <c r="D25" i="7"/>
  <c r="C25" i="7"/>
  <c r="H24" i="7"/>
  <c r="G24" i="7"/>
  <c r="E24" i="7"/>
  <c r="D24" i="7"/>
  <c r="C24" i="7"/>
  <c r="H23" i="7"/>
  <c r="G23" i="7"/>
  <c r="E23" i="7"/>
  <c r="D23" i="7"/>
  <c r="C23" i="7"/>
  <c r="H22" i="7"/>
  <c r="G22" i="7"/>
  <c r="E22" i="7"/>
  <c r="D22" i="7"/>
  <c r="C22" i="7"/>
  <c r="H21" i="7"/>
  <c r="G21" i="7"/>
  <c r="E21" i="7"/>
  <c r="D21" i="7"/>
  <c r="C21" i="7"/>
  <c r="H20" i="7"/>
  <c r="G20" i="7"/>
  <c r="E20" i="7"/>
  <c r="D20" i="7"/>
  <c r="C20" i="7"/>
  <c r="H19" i="7"/>
  <c r="G19" i="7"/>
  <c r="E19" i="7"/>
  <c r="D19" i="7"/>
  <c r="C19" i="7"/>
  <c r="H18" i="7"/>
  <c r="G18" i="7"/>
  <c r="E18" i="7"/>
  <c r="D18" i="7"/>
  <c r="C18" i="7"/>
  <c r="H17" i="7"/>
  <c r="G17" i="7"/>
  <c r="E17" i="7"/>
  <c r="D17" i="7"/>
  <c r="C17" i="7"/>
  <c r="H16" i="7"/>
  <c r="G16" i="7"/>
  <c r="E16" i="7"/>
  <c r="D16" i="7"/>
  <c r="C16" i="7"/>
  <c r="H15" i="7"/>
  <c r="G15" i="7"/>
  <c r="E15" i="7"/>
  <c r="D15" i="7"/>
  <c r="C15" i="7"/>
  <c r="H14" i="7"/>
  <c r="G14" i="7"/>
  <c r="E14" i="7"/>
  <c r="D14" i="7"/>
  <c r="C14" i="7"/>
  <c r="H13" i="7"/>
  <c r="G13" i="7"/>
  <c r="E13" i="7"/>
  <c r="D13" i="7"/>
  <c r="C13" i="7"/>
  <c r="H12" i="7"/>
  <c r="G12" i="7"/>
  <c r="E12" i="7"/>
  <c r="D12" i="7"/>
  <c r="C12" i="7"/>
  <c r="H11" i="7"/>
  <c r="G11" i="7"/>
  <c r="E11" i="7"/>
  <c r="D11" i="7"/>
  <c r="C11" i="7"/>
  <c r="F8" i="7"/>
  <c r="C8" i="7"/>
  <c r="F7" i="7"/>
  <c r="C7" i="7"/>
  <c r="F6" i="7"/>
  <c r="C6" i="7"/>
  <c r="G5" i="7"/>
  <c r="C5" i="7"/>
  <c r="G4" i="7"/>
  <c r="C4" i="7"/>
  <c r="C3" i="7"/>
  <c r="F2" i="7"/>
  <c r="C2" i="7"/>
  <c r="B1" i="14"/>
  <c r="H1" i="17" l="1"/>
  <c r="G5" i="17" l="1"/>
  <c r="B10" i="17" l="1"/>
  <c r="D17" i="17" l="1"/>
  <c r="G8" i="17"/>
  <c r="G7" i="17"/>
  <c r="G6" i="17"/>
  <c r="D17" i="16"/>
  <c r="G6" i="16"/>
  <c r="G8" i="16"/>
  <c r="G7" i="16"/>
  <c r="G5" i="16"/>
  <c r="B1" i="7" l="1"/>
</calcChain>
</file>

<file path=xl/sharedStrings.xml><?xml version="1.0" encoding="utf-8"?>
<sst xmlns="http://schemas.openxmlformats.org/spreadsheetml/2006/main" count="241" uniqueCount="114">
  <si>
    <t>学校名</t>
    <rPh sb="0" eb="3">
      <t>ガッコウメイ</t>
    </rPh>
    <phoneticPr fontId="1"/>
  </si>
  <si>
    <t>校長名</t>
    <rPh sb="0" eb="2">
      <t>コウチョウ</t>
    </rPh>
    <rPh sb="2" eb="3">
      <t>メイ</t>
    </rPh>
    <phoneticPr fontId="1"/>
  </si>
  <si>
    <t>所在地</t>
    <rPh sb="0" eb="3">
      <t>ショザイチ</t>
    </rPh>
    <phoneticPr fontId="1"/>
  </si>
  <si>
    <t>監　督</t>
    <rPh sb="0" eb="1">
      <t>ラン</t>
    </rPh>
    <rPh sb="2" eb="3">
      <t>ヨシ</t>
    </rPh>
    <phoneticPr fontId="1"/>
  </si>
  <si>
    <t>学　年</t>
    <rPh sb="0" eb="1">
      <t>ガク</t>
    </rPh>
    <rPh sb="2" eb="3">
      <t>トシ</t>
    </rPh>
    <phoneticPr fontId="1"/>
  </si>
  <si>
    <t>郵便番号</t>
    <rPh sb="0" eb="2">
      <t>ユウビン</t>
    </rPh>
    <rPh sb="2" eb="4">
      <t>バンゴウ</t>
    </rPh>
    <phoneticPr fontId="1"/>
  </si>
  <si>
    <t>電　話</t>
    <rPh sb="0" eb="1">
      <t>デン</t>
    </rPh>
    <rPh sb="2" eb="3">
      <t>ハナシ</t>
    </rPh>
    <phoneticPr fontId="1"/>
  </si>
  <si>
    <t>住　所</t>
    <rPh sb="0" eb="1">
      <t>ジュウ</t>
    </rPh>
    <rPh sb="2" eb="3">
      <t>ショ</t>
    </rPh>
    <phoneticPr fontId="1"/>
  </si>
  <si>
    <t>ＦＡＸ</t>
    <phoneticPr fontId="1"/>
  </si>
  <si>
    <t>コーチ</t>
    <phoneticPr fontId="1"/>
  </si>
  <si>
    <r>
      <t xml:space="preserve">←
</t>
    </r>
    <r>
      <rPr>
        <b/>
        <u/>
        <sz val="14"/>
        <color indexed="10"/>
        <rFont val="ＭＳ ゴシック"/>
        <family val="3"/>
        <charset val="128"/>
      </rPr>
      <t>数字は半角で入力してください</t>
    </r>
    <rPh sb="2" eb="4">
      <t>スウジ</t>
    </rPh>
    <rPh sb="5" eb="7">
      <t>ハンカク</t>
    </rPh>
    <rPh sb="8" eb="10">
      <t>ニュウリョク</t>
    </rPh>
    <phoneticPr fontId="1"/>
  </si>
  <si>
    <t>ユニフォームの色</t>
    <rPh sb="7" eb="8">
      <t>イロ</t>
    </rPh>
    <phoneticPr fontId="1"/>
  </si>
  <si>
    <t>番　号</t>
    <rPh sb="0" eb="1">
      <t>バン</t>
    </rPh>
    <rPh sb="2" eb="3">
      <t>ゴウ</t>
    </rPh>
    <phoneticPr fontId="1"/>
  </si>
  <si>
    <t>身長（ｃｍ）</t>
    <rPh sb="0" eb="1">
      <t>ミ</t>
    </rPh>
    <rPh sb="1" eb="2">
      <t>チョウ</t>
    </rPh>
    <phoneticPr fontId="1"/>
  </si>
  <si>
    <t>体重（ｋｇ）</t>
    <rPh sb="0" eb="2">
      <t>タイジュウ</t>
    </rPh>
    <phoneticPr fontId="1"/>
  </si>
  <si>
    <t>〒020-0100</t>
    <phoneticPr fontId="1"/>
  </si>
  <si>
    <t>019-687-2000</t>
    <phoneticPr fontId="1"/>
  </si>
  <si>
    <t>019-687-2001</t>
    <phoneticPr fontId="1"/>
  </si>
  <si>
    <t>中　川　和　哉</t>
    <rPh sb="2" eb="3">
      <t>カワ</t>
    </rPh>
    <rPh sb="6" eb="7">
      <t>ヤ</t>
    </rPh>
    <phoneticPr fontId="1"/>
  </si>
  <si>
    <t>大久保　孝　洋</t>
    <rPh sb="4" eb="5">
      <t>コウ</t>
    </rPh>
    <phoneticPr fontId="1"/>
  </si>
  <si>
    <t>武　村　宏　祐</t>
    <rPh sb="2" eb="3">
      <t>ムラ</t>
    </rPh>
    <phoneticPr fontId="1"/>
  </si>
  <si>
    <t>齋　藤　大　介</t>
    <rPh sb="4" eb="5">
      <t>ダイ</t>
    </rPh>
    <phoneticPr fontId="1"/>
  </si>
  <si>
    <t>高　橋　良　太</t>
    <rPh sb="2" eb="3">
      <t>ハシ</t>
    </rPh>
    <phoneticPr fontId="1"/>
  </si>
  <si>
    <t>佐　藤　元　気</t>
    <rPh sb="0" eb="1">
      <t>サ</t>
    </rPh>
    <phoneticPr fontId="1"/>
  </si>
  <si>
    <t>大　石　洋　輔</t>
    <rPh sb="0" eb="1">
      <t>オオ</t>
    </rPh>
    <rPh sb="6" eb="7">
      <t>スケ</t>
    </rPh>
    <phoneticPr fontId="1"/>
  </si>
  <si>
    <t>早　野　勝　宏</t>
    <rPh sb="0" eb="1">
      <t>ハヤ</t>
    </rPh>
    <rPh sb="2" eb="3">
      <t>ノ</t>
    </rPh>
    <rPh sb="4" eb="5">
      <t>カツ</t>
    </rPh>
    <rPh sb="6" eb="7">
      <t>ヒロシ</t>
    </rPh>
    <phoneticPr fontId="2"/>
  </si>
  <si>
    <t>村　木　亮太郎</t>
    <rPh sb="0" eb="1">
      <t>ムラ</t>
    </rPh>
    <rPh sb="5" eb="6">
      <t>タ</t>
    </rPh>
    <phoneticPr fontId="1"/>
  </si>
  <si>
    <t>中　屋　智　樹</t>
    <rPh sb="2" eb="3">
      <t>ヤ</t>
    </rPh>
    <phoneticPr fontId="1"/>
  </si>
  <si>
    <t>佐々木　亮　輔</t>
    <rPh sb="6" eb="7">
      <t>スケ</t>
    </rPh>
    <phoneticPr fontId="1"/>
  </si>
  <si>
    <t>宇　部　　　周</t>
    <rPh sb="0" eb="1">
      <t>タカ</t>
    </rPh>
    <phoneticPr fontId="1"/>
  </si>
  <si>
    <t>加　藤　雅　徳</t>
    <rPh sb="0" eb="1">
      <t>カ</t>
    </rPh>
    <rPh sb="4" eb="5">
      <t>マサ</t>
    </rPh>
    <phoneticPr fontId="1"/>
  </si>
  <si>
    <t>藤　木　駿　平</t>
    <rPh sb="2" eb="3">
      <t>キ</t>
    </rPh>
    <rPh sb="4" eb="5">
      <t>シュン</t>
    </rPh>
    <phoneticPr fontId="1"/>
  </si>
  <si>
    <t>澤　口　一　也</t>
    <rPh sb="2" eb="3">
      <t>クチ</t>
    </rPh>
    <rPh sb="6" eb="7">
      <t>ナリ</t>
    </rPh>
    <phoneticPr fontId="1"/>
  </si>
  <si>
    <t>田　山　一　彦</t>
    <rPh sb="2" eb="3">
      <t>ヤマ</t>
    </rPh>
    <rPh sb="6" eb="7">
      <t>ヒコ</t>
    </rPh>
    <phoneticPr fontId="1"/>
  </si>
  <si>
    <t>山　田　郁　哉</t>
    <rPh sb="2" eb="3">
      <t>タ</t>
    </rPh>
    <rPh sb="6" eb="7">
      <t>ヤ</t>
    </rPh>
    <phoneticPr fontId="1"/>
  </si>
  <si>
    <t>大　下　光　祐</t>
    <rPh sb="2" eb="3">
      <t>シタ</t>
    </rPh>
    <rPh sb="4" eb="5">
      <t>コウ</t>
    </rPh>
    <phoneticPr fontId="1"/>
  </si>
  <si>
    <t>中　田　　　剛</t>
    <rPh sb="2" eb="3">
      <t>タ</t>
    </rPh>
    <phoneticPr fontId="1"/>
  </si>
  <si>
    <t>飯　田　俊　也</t>
    <rPh sb="0" eb="1">
      <t>メシ</t>
    </rPh>
    <rPh sb="2" eb="3">
      <t>タ</t>
    </rPh>
    <rPh sb="4" eb="5">
      <t>シュン</t>
    </rPh>
    <rPh sb="6" eb="7">
      <t>ナリ</t>
    </rPh>
    <phoneticPr fontId="2"/>
  </si>
  <si>
    <t>藤　田　広　希</t>
    <rPh sb="2" eb="3">
      <t>タ</t>
    </rPh>
    <rPh sb="4" eb="5">
      <t>ヒロ</t>
    </rPh>
    <phoneticPr fontId="1"/>
  </si>
  <si>
    <t>滝沢市立第一中学校</t>
    <rPh sb="0" eb="2">
      <t>タキザワ</t>
    </rPh>
    <rPh sb="2" eb="4">
      <t>シリツ</t>
    </rPh>
    <rPh sb="4" eb="6">
      <t>ダイイチ</t>
    </rPh>
    <rPh sb="6" eb="9">
      <t>チュウガッコウ</t>
    </rPh>
    <phoneticPr fontId="1"/>
  </si>
  <si>
    <t>滝沢市鵜飼字南1-1</t>
    <rPh sb="0" eb="2">
      <t>タキザワ</t>
    </rPh>
    <rPh sb="2" eb="3">
      <t>シ</t>
    </rPh>
    <rPh sb="3" eb="5">
      <t>ウカイ</t>
    </rPh>
    <rPh sb="5" eb="6">
      <t>アザ</t>
    </rPh>
    <rPh sb="6" eb="7">
      <t>ミナミ</t>
    </rPh>
    <phoneticPr fontId="1"/>
  </si>
  <si>
    <t>登録番号</t>
    <rPh sb="0" eb="2">
      <t>トウロク</t>
    </rPh>
    <rPh sb="2" eb="4">
      <t>バンゴウ</t>
    </rPh>
    <phoneticPr fontId="1"/>
  </si>
  <si>
    <t>マネージャー</t>
    <phoneticPr fontId="1"/>
  </si>
  <si>
    <t>①</t>
    <phoneticPr fontId="1"/>
  </si>
  <si>
    <t>②</t>
    <phoneticPr fontId="1"/>
  </si>
  <si>
    <t>セーフティー
アシスタント</t>
  </si>
  <si>
    <t>IWT－１５－124</t>
    <phoneticPr fontId="1"/>
  </si>
  <si>
    <t>吉田　聖至</t>
    <rPh sb="0" eb="2">
      <t>ヨシダ</t>
    </rPh>
    <rPh sb="3" eb="4">
      <t>セイ</t>
    </rPh>
    <rPh sb="4" eb="5">
      <t>イタル</t>
    </rPh>
    <phoneticPr fontId="1"/>
  </si>
  <si>
    <t>山元　章広</t>
    <rPh sb="0" eb="1">
      <t>ヤマ</t>
    </rPh>
    <rPh sb="1" eb="2">
      <t>モト</t>
    </rPh>
    <rPh sb="3" eb="5">
      <t>アキヒロ</t>
    </rPh>
    <phoneticPr fontId="1"/>
  </si>
  <si>
    <t>田所　真一</t>
    <rPh sb="0" eb="2">
      <t>タドコロ</t>
    </rPh>
    <rPh sb="3" eb="4">
      <t>マコト</t>
    </rPh>
    <rPh sb="4" eb="5">
      <t>イチ</t>
    </rPh>
    <phoneticPr fontId="1"/>
  </si>
  <si>
    <t>デ　ー　タ　入　力　シ　ー　ト（緑のセルに入力してください。）</t>
    <rPh sb="6" eb="7">
      <t>イリ</t>
    </rPh>
    <rPh sb="8" eb="9">
      <t>チカラ</t>
    </rPh>
    <rPh sb="16" eb="17">
      <t>ミドリ</t>
    </rPh>
    <rPh sb="21" eb="23">
      <t>ニュウリョク</t>
    </rPh>
    <phoneticPr fontId="1"/>
  </si>
  <si>
    <t>引率教員</t>
    <rPh sb="0" eb="2">
      <t>インソツ</t>
    </rPh>
    <rPh sb="2" eb="4">
      <t>キョウイン</t>
    </rPh>
    <phoneticPr fontId="1"/>
  </si>
  <si>
    <t>田中　眞</t>
    <rPh sb="0" eb="2">
      <t>タナカ</t>
    </rPh>
    <rPh sb="3" eb="4">
      <t>マコト</t>
    </rPh>
    <phoneticPr fontId="1"/>
  </si>
  <si>
    <t>赤白</t>
    <rPh sb="0" eb="1">
      <t>アカ</t>
    </rPh>
    <rPh sb="1" eb="2">
      <t>シロ</t>
    </rPh>
    <phoneticPr fontId="1"/>
  </si>
  <si>
    <t>緑黒のボーダー</t>
    <rPh sb="0" eb="1">
      <t>ミドリ</t>
    </rPh>
    <rPh sb="1" eb="2">
      <t>クロ</t>
    </rPh>
    <phoneticPr fontId="1"/>
  </si>
  <si>
    <t>いずれかに○を
(校長・教職員
・部活動指導員）</t>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</si>
  <si>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6" eb="147">
      <t>ブ</t>
    </rPh>
    <phoneticPr fontId="1"/>
  </si>
  <si>
    <t>ふりがな</t>
    <phoneticPr fontId="1"/>
  </si>
  <si>
    <t>氏　名</t>
    <rPh sb="0" eb="1">
      <t>シ</t>
    </rPh>
    <rPh sb="2" eb="3">
      <t>メイ</t>
    </rPh>
    <phoneticPr fontId="1"/>
  </si>
  <si>
    <t>佐々木　　　太</t>
  </si>
  <si>
    <t>ささき　ふとし</t>
  </si>
  <si>
    <t>なかがわ　かずや</t>
  </si>
  <si>
    <t>あかいし　ようすけ</t>
  </si>
  <si>
    <t>おおくぼ　たかひろ</t>
  </si>
  <si>
    <t>たけむら　こうすけ</t>
  </si>
  <si>
    <t>さいとう　だいすけ</t>
  </si>
  <si>
    <t>たかはし　りょうた</t>
  </si>
  <si>
    <t>はやの　かつひろ</t>
  </si>
  <si>
    <t>さとう　げんき</t>
  </si>
  <si>
    <t>むらき　りょうたろう</t>
  </si>
  <si>
    <t>なかや　ともき</t>
  </si>
  <si>
    <t>うべ　しゅう</t>
  </si>
  <si>
    <t>かとう　まさのり</t>
  </si>
  <si>
    <t>ささき　りょうすけ</t>
  </si>
  <si>
    <t>ふじき　しゅんぺい</t>
  </si>
  <si>
    <t>さわぐち　かずなり</t>
  </si>
  <si>
    <t>たやま　かずひこ</t>
  </si>
  <si>
    <t>やまだ　ふみや</t>
  </si>
  <si>
    <t>おおした　こうすけ</t>
  </si>
  <si>
    <t>なかた　つよし</t>
  </si>
  <si>
    <t>いいだ　としや</t>
  </si>
  <si>
    <t>ふじた　こうき　</t>
  </si>
  <si>
    <t>　"記載の注意点（はじめにお読み下さい）
★緑色の部分に記入してください
★自動的に他のシートに反映されますのでこのシートのみ記入してください
★印刷はそれぞれのシートを選択し印刷してください</t>
    <phoneticPr fontId="1"/>
  </si>
  <si>
    <t>梅木　貴</t>
    <phoneticPr fontId="1"/>
  </si>
  <si>
    <t>関本　正志</t>
    <phoneticPr fontId="1"/>
  </si>
  <si>
    <t>大会名</t>
    <rPh sb="0" eb="2">
      <t>タイカイ</t>
    </rPh>
    <rPh sb="2" eb="3">
      <t>メイ</t>
    </rPh>
    <phoneticPr fontId="1"/>
  </si>
  <si>
    <t>岩手県中学校体育連盟会長　様</t>
    <rPh sb="0" eb="3">
      <t>イワテケン</t>
    </rPh>
    <rPh sb="3" eb="6">
      <t>チュウガッコウ</t>
    </rPh>
    <rPh sb="6" eb="8">
      <t>タイイク</t>
    </rPh>
    <rPh sb="8" eb="10">
      <t>レンメイ</t>
    </rPh>
    <rPh sb="10" eb="12">
      <t>カイチョウ</t>
    </rPh>
    <rPh sb="13" eb="14">
      <t>サマ</t>
    </rPh>
    <phoneticPr fontId="1"/>
  </si>
  <si>
    <t>学校名</t>
    <rPh sb="0" eb="2">
      <t>ガッコウ</t>
    </rPh>
    <rPh sb="2" eb="3">
      <t>メイ</t>
    </rPh>
    <phoneticPr fontId="1"/>
  </si>
  <si>
    <t>職印</t>
    <rPh sb="0" eb="2">
      <t>ショクイン</t>
    </rPh>
    <phoneticPr fontId="1"/>
  </si>
  <si>
    <t>住所</t>
    <rPh sb="0" eb="2">
      <t>ジュウショ</t>
    </rPh>
    <phoneticPr fontId="1"/>
  </si>
  <si>
    <t>電話番号</t>
    <rPh sb="0" eb="2">
      <t>デンワ</t>
    </rPh>
    <rPh sb="2" eb="4">
      <t>バンゴウ</t>
    </rPh>
    <phoneticPr fontId="1"/>
  </si>
  <si>
    <t>下記の者をコーチとして任命いたしますので承認願います。</t>
    <rPh sb="0" eb="2">
      <t>カキ</t>
    </rPh>
    <rPh sb="3" eb="4">
      <t>モノ</t>
    </rPh>
    <rPh sb="11" eb="13">
      <t>ニンメイ</t>
    </rPh>
    <rPh sb="20" eb="22">
      <t>ショウニン</t>
    </rPh>
    <rPh sb="22" eb="23">
      <t>ネガ</t>
    </rPh>
    <phoneticPr fontId="1"/>
  </si>
  <si>
    <t>種目</t>
    <rPh sb="0" eb="2">
      <t>シュモク</t>
    </rPh>
    <phoneticPr fontId="1"/>
  </si>
  <si>
    <t>ラ　グ　ビ　ー　競　技</t>
    <rPh sb="8" eb="9">
      <t>セリ</t>
    </rPh>
    <rPh sb="10" eb="11">
      <t>ワザ</t>
    </rPh>
    <phoneticPr fontId="1"/>
  </si>
  <si>
    <t>氏名</t>
    <rPh sb="0" eb="2">
      <t>シメイ</t>
    </rPh>
    <phoneticPr fontId="1"/>
  </si>
  <si>
    <t>性　別</t>
    <rPh sb="0" eb="1">
      <t>セイ</t>
    </rPh>
    <rPh sb="2" eb="3">
      <t>ベツ</t>
    </rPh>
    <phoneticPr fontId="1"/>
  </si>
  <si>
    <t>（　　　）</t>
    <phoneticPr fontId="1"/>
  </si>
  <si>
    <t>職業</t>
    <rPh sb="0" eb="2">
      <t>ショクギョウ</t>
    </rPh>
    <phoneticPr fontId="1"/>
  </si>
  <si>
    <t>年　齢</t>
    <rPh sb="0" eb="1">
      <t>トシ</t>
    </rPh>
    <rPh sb="2" eb="3">
      <t>ヨワイ</t>
    </rPh>
    <phoneticPr fontId="1"/>
  </si>
  <si>
    <t>歳</t>
    <rPh sb="0" eb="1">
      <t>トシ</t>
    </rPh>
    <phoneticPr fontId="1"/>
  </si>
  <si>
    <t>齊藤　響子</t>
    <rPh sb="0" eb="2">
      <t>サイトウ</t>
    </rPh>
    <rPh sb="3" eb="5">
      <t>キョウコ</t>
    </rPh>
    <phoneticPr fontId="1"/>
  </si>
  <si>
    <t>長嶋　咲</t>
    <rPh sb="0" eb="2">
      <t>ナガシマ</t>
    </rPh>
    <rPh sb="3" eb="4">
      <t>サ</t>
    </rPh>
    <phoneticPr fontId="1"/>
  </si>
  <si>
    <t>学校教職員外コーチ任命承認願</t>
    <rPh sb="0" eb="2">
      <t>ガッコウ</t>
    </rPh>
    <rPh sb="2" eb="5">
      <t>キョウショクイン</t>
    </rPh>
    <rPh sb="5" eb="6">
      <t>ガイ</t>
    </rPh>
    <rPh sb="9" eb="11">
      <t>ニンメイ</t>
    </rPh>
    <rPh sb="11" eb="13">
      <t>ショウニン</t>
    </rPh>
    <rPh sb="13" eb="14">
      <t>ネガ</t>
    </rPh>
    <phoneticPr fontId="1"/>
  </si>
  <si>
    <t/>
  </si>
  <si>
    <t>〒</t>
    <phoneticPr fontId="1"/>
  </si>
  <si>
    <t>代表監督</t>
    <rPh sb="0" eb="2">
      <t>ダイヒョウ</t>
    </rPh>
    <rPh sb="2" eb="4">
      <t>カントク</t>
    </rPh>
    <phoneticPr fontId="1"/>
  </si>
  <si>
    <t xml:space="preserve">                         </t>
    <phoneticPr fontId="1"/>
  </si>
  <si>
    <t>所属</t>
    <rPh sb="0" eb="2">
      <t>ショゾク</t>
    </rPh>
    <phoneticPr fontId="1"/>
  </si>
  <si>
    <t>氏　　　名</t>
    <rPh sb="0" eb="1">
      <t>シ</t>
    </rPh>
    <rPh sb="4" eb="5">
      <t>メイ</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</si>
  <si>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4" eb="145">
      <t>ブ</t>
    </rPh>
    <phoneticPr fontId="1"/>
  </si>
  <si>
    <t>第70回岩手県中学校総合体育大会ラグビー競技</t>
    <rPh sb="0" eb="1">
      <t>ダイ</t>
    </rPh>
    <rPh sb="3" eb="4">
      <t>カイ</t>
    </rPh>
    <rPh sb="4" eb="6">
      <t>イワテ</t>
    </rPh>
    <rPh sb="6" eb="7">
      <t>ケン</t>
    </rPh>
    <rPh sb="7" eb="10">
      <t>チュウガッコウ</t>
    </rPh>
    <rPh sb="10" eb="12">
      <t>ソウゴウ</t>
    </rPh>
    <rPh sb="12" eb="14">
      <t>タイイク</t>
    </rPh>
    <rPh sb="14" eb="16">
      <t>タイカイ</t>
    </rPh>
    <rPh sb="20" eb="22">
      <t>キョウギ</t>
    </rPh>
    <phoneticPr fontId="1"/>
  </si>
  <si>
    <t>令和５年度　第７０回岩手県中学校総合体育大会</t>
    <rPh sb="0" eb="2">
      <t>レイワ</t>
    </rPh>
    <rPh sb="3" eb="5">
      <t>ネンド</t>
    </rPh>
    <rPh sb="6" eb="7">
      <t>ダイ</t>
    </rPh>
    <rPh sb="9" eb="10">
      <t>カイ</t>
    </rPh>
    <rPh sb="10" eb="13">
      <t>イワテケン</t>
    </rPh>
    <rPh sb="13" eb="16">
      <t>チュウガッコウ</t>
    </rPh>
    <rPh sb="16" eb="18">
      <t>ソウゴウ</t>
    </rPh>
    <rPh sb="18" eb="20">
      <t>タイイク</t>
    </rPh>
    <rPh sb="20" eb="22">
      <t>タイカイ</t>
    </rPh>
    <phoneticPr fontId="1"/>
  </si>
  <si>
    <t>令和５年　　　月　　日　</t>
    <rPh sb="0" eb="2">
      <t>レイワ</t>
    </rPh>
    <rPh sb="3" eb="4">
      <t>ネン</t>
    </rPh>
    <rPh sb="7" eb="8">
      <t>ガツ</t>
    </rPh>
    <rPh sb="10" eb="11">
      <t>ニチ</t>
    </rPh>
    <phoneticPr fontId="1"/>
  </si>
  <si>
    <t>第７０回岩手県中学校総合体育大会ラグビー競技参加申込書（２校の合同も本様式）</t>
    <rPh sb="22" eb="24">
      <t>サンカ</t>
    </rPh>
    <rPh sb="29" eb="30">
      <t>コウ</t>
    </rPh>
    <rPh sb="31" eb="33">
      <t>ゴウドウ</t>
    </rPh>
    <rPh sb="34" eb="35">
      <t>ホン</t>
    </rPh>
    <rPh sb="35" eb="37">
      <t>ヨウシキ</t>
    </rPh>
    <rPh sb="36" eb="37">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</si>
</sst>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6"/>
      <name val="ＭＳ Ｐゴシック"/>
      <family val="3"/>
      <charset val="128"/>
    </font>
    <font>
      <sz val="16"/>
      <color indexed="10"/>
      <name val="ＭＳ Ｐゴシック"/>
      <family val="3"/>
      <charset val="128"/>
    </font>
    <font>
      <sz val="12"/>
      <name val="ＭＳ 明朝"/>
      <family val="1"/>
      <charset val="128"/>
    </font>
    <font>
      <sz val="16"/>
      <name val="ＭＳ 明朝"/>
      <family val="1"/>
      <charset val="128"/>
    </font>
    <font>
      <sz val="11"/>
      <name val="ＭＳ 明朝"/>
      <family val="1"/>
      <charset val="128"/>
    </font>
    <font>
      <b/>
      <sz val="20"/>
      <name val="ＭＳ 明朝"/>
      <family val="1"/>
      <charset val="128"/>
    </font>
    <font>
      <b/>
      <sz val="11"/>
      <name val="ＭＳ 明朝"/>
      <family val="1"/>
      <charset val="128"/>
    </font>
    <font>
      <sz val="10"/>
      <name val="ＭＳ 明朝"/>
      <family val="1"/>
      <charset val="128"/>
    </font>
    <font>
      <sz val="10.5"/>
      <name val="ＭＳ 明朝"/>
      <family val="1"/>
      <charset val="128"/>
    </font>
    <font>
      <sz val="11"/>
      <name val="ＭＳ ゴシック"/>
      <family val="3"/>
      <charset val="128"/>
    </font>
    <font>
      <sz val="14"/>
      <name val="ＭＳ ゴシック"/>
      <family val="3"/>
      <charset val="128"/>
    </font>
    <font>
      <b/>
      <u/>
      <sz val="14"/>
      <color indexed="10"/>
      <name val="ＭＳ ゴシック"/>
      <family val="3"/>
      <charset val="128"/>
    </font>
    <font>
      <sz val="24"/>
      <color indexed="10"/>
      <name val="ＭＳ ゴシック"/>
      <family val="3"/>
      <charset val="128"/>
    </font>
    <font>
      <sz val="9"/>
      <name val="ＭＳ 明朝"/>
      <family val="1"/>
      <charset val="128"/>
    </font>
    <font>
      <sz val="6"/>
      <name val="ＭＳ 明朝"/>
      <family val="1"/>
      <charset val="128"/>
    </font>
    <font>
      <sz val="12"/>
      <name val="Century"/>
      <family val="1"/>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6"/>
      <name val="ＭＳ Ｐ明朝"/>
      <family val="1"/>
      <charset val="128"/>
    </font>
    <font>
      <sz val="16"/>
      <name val="ＭＳ Ｐ明朝"/>
      <family val="1"/>
      <charset val="128"/>
    </font>
    <font>
      <b/>
      <sz val="18"/>
      <name val="ＭＳ 明朝"/>
      <family val="1"/>
      <charset val="128"/>
    </font>
    <font>
      <sz val="14"/>
      <name val="ＭＳ 明朝"/>
      <family val="1"/>
      <charset val="128"/>
    </font>
    <font>
      <b/>
      <sz val="12"/>
      <name val="ＭＳ 明朝"/>
      <family val="1"/>
      <charset val="128"/>
    </font>
    <font>
      <sz val="14"/>
      <name val="Century"/>
      <family val="1"/>
    </font>
    <font>
      <sz val="5"/>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99FFCC"/>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alignment vertical="center"/>
    </xf>
  </cellStyleXfs>
  <cellXfs count="249">
    <xf numFmtId="0" fontId="0" fillId="0" borderId="0" xfId="0">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5" xfId="0" applyFont="1" applyBorder="1" applyAlignment="1">
      <alignment horizontal="center" vertical="center"/>
    </xf>
    <xf numFmtId="0" fontId="3" fillId="0" borderId="4"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6" xfId="0" applyFont="1" applyBorder="1" applyAlignment="1">
      <alignment horizontal="center" vertical="center" shrinkToFit="1"/>
    </xf>
    <xf numFmtId="0" fontId="10" fillId="0" borderId="0" xfId="0" applyFont="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4" fillId="0" borderId="14" xfId="0" applyFont="1" applyBorder="1" applyAlignment="1">
      <alignment horizontal="center" vertical="center"/>
    </xf>
    <xf numFmtId="0" fontId="3" fillId="0" borderId="2" xfId="0" applyFont="1" applyBorder="1" applyAlignment="1">
      <alignment horizontal="center" vertical="center"/>
    </xf>
    <xf numFmtId="0" fontId="3" fillId="0" borderId="38" xfId="0" applyFont="1" applyBorder="1" applyAlignment="1">
      <alignment horizontal="center" vertical="center" wrapText="1"/>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3" fillId="0" borderId="15" xfId="0" applyFont="1" applyBorder="1" applyAlignment="1">
      <alignment horizontal="center" vertical="center"/>
    </xf>
    <xf numFmtId="0" fontId="3" fillId="0" borderId="58"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17" fillId="2" borderId="8" xfId="0" applyFont="1" applyFill="1" applyBorder="1" applyAlignment="1">
      <alignment horizontal="distributed" vertical="center" wrapText="1" shrinkToFit="1"/>
    </xf>
    <xf numFmtId="0" fontId="17" fillId="2" borderId="12" xfId="0" applyFont="1" applyFill="1" applyBorder="1" applyAlignment="1">
      <alignment horizontal="distributed" vertical="center" wrapText="1"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2" fillId="2" borderId="51"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6" xfId="0" applyFont="1" applyFill="1" applyBorder="1" applyAlignment="1">
      <alignment horizontal="center" vertical="center"/>
    </xf>
    <xf numFmtId="0" fontId="19" fillId="2" borderId="9"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4" borderId="52" xfId="0" applyFont="1" applyFill="1" applyBorder="1" applyAlignment="1">
      <alignment horizontal="center" vertical="center" shrinkToFit="1"/>
    </xf>
    <xf numFmtId="0" fontId="19" fillId="4" borderId="53" xfId="0" applyFont="1" applyFill="1" applyBorder="1" applyAlignment="1">
      <alignment horizontal="center" vertical="center"/>
    </xf>
    <xf numFmtId="0" fontId="19" fillId="4" borderId="57" xfId="0" applyFont="1" applyFill="1" applyBorder="1" applyAlignment="1">
      <alignment horizontal="center" vertical="center"/>
    </xf>
    <xf numFmtId="0" fontId="19" fillId="4" borderId="47" xfId="0" applyFont="1" applyFill="1" applyBorder="1" applyAlignment="1">
      <alignment horizontal="center" vertical="center" shrinkToFit="1"/>
    </xf>
    <xf numFmtId="0" fontId="19" fillId="4" borderId="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48" xfId="0" applyFont="1" applyFill="1" applyBorder="1" applyAlignment="1">
      <alignment horizontal="center" vertical="center" shrinkToFit="1"/>
    </xf>
    <xf numFmtId="0" fontId="19" fillId="4" borderId="7" xfId="0" applyFont="1" applyFill="1" applyBorder="1" applyAlignment="1">
      <alignment horizontal="center" vertical="center"/>
    </xf>
    <xf numFmtId="0" fontId="19" fillId="4" borderId="58" xfId="0" applyFont="1" applyFill="1" applyBorder="1" applyAlignment="1">
      <alignment horizontal="center" vertical="center"/>
    </xf>
    <xf numFmtId="0" fontId="21" fillId="0" borderId="29" xfId="0" applyFont="1" applyBorder="1" applyAlignment="1">
      <alignment horizontal="center" vertical="center" wrapText="1" shrinkToFit="1"/>
    </xf>
    <xf numFmtId="0" fontId="19" fillId="2" borderId="60"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10" xfId="0" applyFont="1" applyFill="1" applyBorder="1" applyAlignment="1">
      <alignment horizontal="center" vertical="center" shrinkToFi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shrinkToFit="1"/>
    </xf>
    <xf numFmtId="0" fontId="19" fillId="4" borderId="44" xfId="0" applyFont="1" applyFill="1" applyBorder="1" applyAlignment="1">
      <alignment horizontal="center" vertical="center" shrinkToFit="1"/>
    </xf>
    <xf numFmtId="0" fontId="21" fillId="2" borderId="9" xfId="0" applyFont="1" applyFill="1" applyBorder="1" applyAlignment="1">
      <alignment horizontal="center" vertical="center" wrapText="1" shrinkToFit="1"/>
    </xf>
    <xf numFmtId="0" fontId="19" fillId="2" borderId="11" xfId="0" applyFont="1" applyFill="1" applyBorder="1" applyAlignment="1">
      <alignment horizontal="center" vertical="center" shrinkToFit="1"/>
    </xf>
    <xf numFmtId="0" fontId="17" fillId="2" borderId="42" xfId="0" applyFont="1" applyFill="1" applyBorder="1" applyAlignment="1">
      <alignment horizontal="distributed" vertical="center" wrapText="1" shrinkToFit="1"/>
    </xf>
    <xf numFmtId="0" fontId="19" fillId="2" borderId="9" xfId="0" applyFont="1" applyFill="1" applyBorder="1" applyAlignment="1">
      <alignment horizontal="center" vertical="center" wrapText="1"/>
    </xf>
    <xf numFmtId="0" fontId="19" fillId="2" borderId="42" xfId="0" applyFont="1" applyFill="1" applyBorder="1" applyAlignment="1">
      <alignment horizontal="center" vertical="center"/>
    </xf>
    <xf numFmtId="0" fontId="7" fillId="2" borderId="8" xfId="0" applyFont="1" applyFill="1" applyBorder="1" applyAlignment="1">
      <alignment horizontal="center" vertical="center"/>
    </xf>
    <xf numFmtId="0" fontId="17" fillId="2" borderId="9" xfId="0" applyFont="1" applyFill="1" applyBorder="1" applyAlignment="1">
      <alignment horizontal="distributed" vertical="center" wrapText="1" shrinkToFit="1"/>
    </xf>
    <xf numFmtId="0" fontId="21" fillId="2" borderId="29" xfId="0" applyFont="1" applyFill="1" applyBorder="1" applyAlignment="1">
      <alignment horizontal="center" vertical="center" wrapText="1" shrinkToFit="1"/>
    </xf>
    <xf numFmtId="0" fontId="5" fillId="0" borderId="0" xfId="0" applyFont="1">
      <alignment vertical="center"/>
    </xf>
    <xf numFmtId="0" fontId="5" fillId="0" borderId="0" xfId="0" applyFont="1" applyAlignment="1">
      <alignment horizontal="distributed"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16" xfId="0" applyFont="1" applyBorder="1" applyAlignment="1">
      <alignment horizontal="left" vertical="center" shrinkToFit="1"/>
    </xf>
    <xf numFmtId="0" fontId="3" fillId="0" borderId="7" xfId="0" applyFont="1" applyBorder="1" applyAlignment="1">
      <alignment horizontal="center" vertical="center" shrinkToFit="1"/>
    </xf>
    <xf numFmtId="0" fontId="15" fillId="0" borderId="63" xfId="0" applyFont="1" applyBorder="1" applyAlignment="1">
      <alignment horizontal="center" vertical="center" wrapText="1" shrinkToFit="1"/>
    </xf>
    <xf numFmtId="0" fontId="3" fillId="0" borderId="6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 xfId="0" applyFont="1" applyBorder="1">
      <alignment vertical="center"/>
    </xf>
    <xf numFmtId="0" fontId="3" fillId="0" borderId="71" xfId="0" applyFont="1" applyBorder="1" applyAlignment="1">
      <alignment horizontal="center" vertical="center"/>
    </xf>
    <xf numFmtId="0" fontId="3" fillId="0" borderId="70"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vertical="center" shrinkToFit="1"/>
    </xf>
    <xf numFmtId="0" fontId="3" fillId="0" borderId="73" xfId="0" applyFont="1" applyBorder="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63"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3" xfId="0" applyFont="1" applyBorder="1" applyAlignment="1">
      <alignment horizontal="center" vertical="center" shrinkToFit="1"/>
    </xf>
    <xf numFmtId="0" fontId="3" fillId="0" borderId="76" xfId="0" applyFont="1" applyBorder="1" applyAlignment="1">
      <alignment horizontal="center" vertical="center"/>
    </xf>
    <xf numFmtId="0" fontId="8" fillId="0" borderId="77" xfId="0" applyFont="1" applyBorder="1" applyAlignment="1">
      <alignment horizontal="center" vertical="center" shrinkToFit="1"/>
    </xf>
    <xf numFmtId="0" fontId="3" fillId="0" borderId="77" xfId="0" applyFont="1" applyBorder="1" applyAlignment="1">
      <alignment horizontal="center" vertical="center"/>
    </xf>
    <xf numFmtId="0" fontId="3" fillId="0" borderId="77" xfId="0" applyFont="1" applyBorder="1" applyAlignment="1">
      <alignment horizontal="right" vertical="center" shrinkToFit="1"/>
    </xf>
    <xf numFmtId="0" fontId="3" fillId="0" borderId="78" xfId="0" applyFont="1" applyBorder="1" applyAlignment="1">
      <alignment vertical="center" shrinkToFit="1"/>
    </xf>
    <xf numFmtId="0" fontId="3" fillId="0" borderId="53" xfId="0" applyFont="1" applyBorder="1" applyAlignment="1">
      <alignment horizontal="center" vertical="center" shrinkToFit="1"/>
    </xf>
    <xf numFmtId="0" fontId="26" fillId="0" borderId="53" xfId="0" applyFont="1" applyBorder="1" applyAlignment="1">
      <alignment horizontal="center" vertical="center"/>
    </xf>
    <xf numFmtId="0" fontId="26" fillId="0" borderId="53" xfId="0" applyFont="1" applyBorder="1">
      <alignment vertical="center"/>
    </xf>
    <xf numFmtId="0" fontId="3" fillId="0" borderId="53" xfId="0" applyFont="1" applyBorder="1">
      <alignment vertical="center"/>
    </xf>
    <xf numFmtId="0" fontId="3" fillId="0" borderId="57" xfId="0" applyFont="1" applyBorder="1">
      <alignment vertical="center"/>
    </xf>
    <xf numFmtId="0" fontId="3" fillId="0" borderId="3" xfId="0" applyFont="1" applyBorder="1" applyAlignment="1">
      <alignment horizontal="center" vertical="center" shrinkToFit="1"/>
    </xf>
    <xf numFmtId="0" fontId="26" fillId="0" borderId="3" xfId="0" applyFont="1" applyBorder="1" applyAlignment="1">
      <alignment horizontal="center" vertical="center"/>
    </xf>
    <xf numFmtId="0" fontId="3" fillId="0" borderId="3" xfId="0" applyFont="1" applyBorder="1">
      <alignment vertical="center"/>
    </xf>
    <xf numFmtId="0" fontId="3" fillId="0" borderId="15" xfId="0" applyFont="1" applyBorder="1">
      <alignment vertical="center"/>
    </xf>
    <xf numFmtId="0" fontId="4" fillId="0" borderId="33" xfId="0" applyFont="1" applyBorder="1" applyAlignment="1">
      <alignment horizontal="center" vertical="center"/>
    </xf>
    <xf numFmtId="0" fontId="26" fillId="0" borderId="7" xfId="0" applyFont="1" applyBorder="1" applyAlignment="1">
      <alignment horizontal="center" vertical="center"/>
    </xf>
    <xf numFmtId="0" fontId="3" fillId="0" borderId="7" xfId="0" applyFont="1" applyBorder="1">
      <alignment vertical="center"/>
    </xf>
    <xf numFmtId="0" fontId="3" fillId="0" borderId="58" xfId="0" applyFont="1" applyBorder="1">
      <alignment vertical="center"/>
    </xf>
    <xf numFmtId="0" fontId="3" fillId="0" borderId="69" xfId="0" applyFont="1" applyBorder="1" applyAlignment="1">
      <alignment horizontal="center" vertical="center" shrinkToFit="1"/>
    </xf>
    <xf numFmtId="0" fontId="3" fillId="0" borderId="5"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7" xfId="0" applyFont="1" applyBorder="1">
      <alignment vertical="center"/>
    </xf>
    <xf numFmtId="0" fontId="3" fillId="0" borderId="2"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4" xfId="0" applyFont="1" applyBorder="1">
      <alignment vertical="center"/>
    </xf>
    <xf numFmtId="0" fontId="3" fillId="0" borderId="0" xfId="0" applyFont="1" applyAlignment="1">
      <alignment vertical="center" wrapText="1" shrinkToFit="1"/>
    </xf>
    <xf numFmtId="0" fontId="3" fillId="0" borderId="80" xfId="0" applyFont="1" applyBorder="1" applyAlignment="1">
      <alignment vertical="center" wrapText="1" shrinkToFit="1"/>
    </xf>
    <xf numFmtId="0" fontId="3" fillId="0" borderId="38" xfId="0" applyFont="1" applyBorder="1" applyAlignment="1">
      <alignment horizontal="center" vertical="center" shrinkToFit="1"/>
    </xf>
    <xf numFmtId="0" fontId="3" fillId="0" borderId="38" xfId="0" applyFont="1" applyBorder="1" applyAlignment="1">
      <alignment horizontal="center" vertical="center"/>
    </xf>
    <xf numFmtId="0" fontId="3" fillId="0" borderId="70" xfId="0" applyFont="1" applyBorder="1">
      <alignment vertical="center"/>
    </xf>
    <xf numFmtId="0" fontId="3" fillId="0" borderId="81" xfId="0" applyFont="1" applyBorder="1" applyAlignment="1">
      <alignment vertical="center" wrapText="1" shrinkToFit="1"/>
    </xf>
    <xf numFmtId="0" fontId="3" fillId="0" borderId="31" xfId="0" applyFont="1" applyBorder="1" applyAlignment="1">
      <alignment vertical="center" wrapText="1" shrinkToFit="1"/>
    </xf>
    <xf numFmtId="0" fontId="3" fillId="0" borderId="28" xfId="0" applyFont="1" applyBorder="1">
      <alignment vertical="center"/>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80" xfId="0" applyFont="1" applyBorder="1" applyAlignment="1">
      <alignment horizontal="center" vertical="center" shrinkToFit="1"/>
    </xf>
    <xf numFmtId="0" fontId="3" fillId="0" borderId="22" xfId="0" applyFont="1" applyBorder="1" applyAlignment="1">
      <alignment vertical="center" wrapText="1" shrinkToFit="1"/>
    </xf>
    <xf numFmtId="0" fontId="3" fillId="0" borderId="62" xfId="0" applyFont="1" applyBorder="1" applyAlignment="1">
      <alignment vertical="center" wrapText="1" shrinkToFit="1"/>
    </xf>
    <xf numFmtId="0" fontId="3" fillId="0" borderId="1" xfId="0" applyFont="1" applyBorder="1" applyAlignment="1">
      <alignment vertical="center" shrinkToFit="1"/>
    </xf>
    <xf numFmtId="0" fontId="15" fillId="0" borderId="71" xfId="0" applyFont="1" applyBorder="1" applyAlignment="1">
      <alignment horizontal="left" vertical="center" wrapText="1" shrinkToFit="1"/>
    </xf>
    <xf numFmtId="0" fontId="3" fillId="0" borderId="82" xfId="0" applyFont="1" applyBorder="1" applyAlignment="1">
      <alignment horizontal="center" vertical="center"/>
    </xf>
    <xf numFmtId="0" fontId="13" fillId="0" borderId="0" xfId="0" applyFont="1" applyAlignment="1">
      <alignment horizontal="center" vertical="center" shrinkToFit="1"/>
    </xf>
    <xf numFmtId="0" fontId="6" fillId="2" borderId="4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19" fillId="4" borderId="16" xfId="0" applyFont="1" applyFill="1" applyBorder="1" applyAlignment="1">
      <alignment horizontal="left" vertical="center"/>
    </xf>
    <xf numFmtId="0" fontId="11" fillId="3" borderId="0" xfId="0" applyFont="1" applyFill="1" applyAlignment="1">
      <alignment horizontal="left" vertical="center" wrapText="1"/>
    </xf>
    <xf numFmtId="0" fontId="19" fillId="4" borderId="32" xfId="0" applyFont="1" applyFill="1" applyBorder="1" applyAlignment="1">
      <alignment horizontal="left" vertical="center"/>
    </xf>
    <xf numFmtId="0" fontId="19" fillId="4" borderId="40" xfId="0" applyFont="1" applyFill="1" applyBorder="1" applyAlignment="1">
      <alignment horizontal="left" vertical="center"/>
    </xf>
    <xf numFmtId="0" fontId="19" fillId="4" borderId="52" xfId="0" applyFont="1" applyFill="1" applyBorder="1" applyAlignment="1">
      <alignment horizontal="left" vertical="center"/>
    </xf>
    <xf numFmtId="0" fontId="19" fillId="4" borderId="54" xfId="0" applyFont="1" applyFill="1" applyBorder="1" applyAlignment="1">
      <alignment horizontal="left" vertical="center"/>
    </xf>
    <xf numFmtId="0" fontId="19" fillId="4" borderId="49" xfId="0" applyFont="1" applyFill="1" applyBorder="1" applyAlignment="1">
      <alignment horizontal="left" vertical="center"/>
    </xf>
    <xf numFmtId="0" fontId="19" fillId="4" borderId="50" xfId="0" applyFont="1" applyFill="1" applyBorder="1" applyAlignment="1">
      <alignment horizontal="left" vertical="center"/>
    </xf>
    <xf numFmtId="0" fontId="9" fillId="0" borderId="0" xfId="0" applyFont="1" applyAlignment="1">
      <alignment horizontal="left" vertical="top" wrapText="1"/>
    </xf>
    <xf numFmtId="0" fontId="18" fillId="4" borderId="26" xfId="0" applyFont="1" applyFill="1" applyBorder="1" applyAlignment="1">
      <alignment horizontal="center" vertical="center" shrinkToFit="1"/>
    </xf>
    <xf numFmtId="0" fontId="18" fillId="4" borderId="26" xfId="0" applyFont="1" applyFill="1" applyBorder="1" applyAlignment="1">
      <alignment horizontal="left" vertical="center"/>
    </xf>
    <xf numFmtId="0" fontId="18" fillId="4" borderId="27" xfId="0" applyFont="1" applyFill="1" applyBorder="1" applyAlignment="1">
      <alignment horizontal="left" vertical="center"/>
    </xf>
    <xf numFmtId="0" fontId="19" fillId="4" borderId="23" xfId="0" applyFont="1" applyFill="1" applyBorder="1" applyAlignment="1">
      <alignment horizontal="center" vertical="center" shrinkToFit="1"/>
    </xf>
    <xf numFmtId="0" fontId="18" fillId="4" borderId="23" xfId="0" applyFont="1" applyFill="1" applyBorder="1" applyAlignment="1">
      <alignment horizontal="left" vertical="center" shrinkToFit="1"/>
    </xf>
    <xf numFmtId="0" fontId="18" fillId="4" borderId="59" xfId="0" applyFont="1" applyFill="1" applyBorder="1" applyAlignment="1">
      <alignment horizontal="left" vertical="center" shrinkToFit="1"/>
    </xf>
    <xf numFmtId="0" fontId="19" fillId="2" borderId="55" xfId="0" applyFont="1" applyFill="1" applyBorder="1" applyAlignment="1">
      <alignment horizontal="center" vertical="center" shrinkToFit="1"/>
    </xf>
    <xf numFmtId="0" fontId="19" fillId="2" borderId="56" xfId="0" applyFont="1" applyFill="1" applyBorder="1" applyAlignment="1">
      <alignment horizontal="center" vertical="center" shrinkToFit="1"/>
    </xf>
    <xf numFmtId="0" fontId="19" fillId="2" borderId="60" xfId="0" applyFont="1" applyFill="1" applyBorder="1" applyAlignment="1">
      <alignment horizontal="center" vertical="center"/>
    </xf>
    <xf numFmtId="0" fontId="19" fillId="2" borderId="61" xfId="0" applyFont="1" applyFill="1" applyBorder="1" applyAlignment="1">
      <alignment horizontal="center" vertical="center"/>
    </xf>
    <xf numFmtId="0" fontId="17" fillId="2" borderId="43" xfId="0" applyFont="1" applyFill="1" applyBorder="1" applyAlignment="1">
      <alignment horizontal="center" vertical="center" shrinkToFit="1"/>
    </xf>
    <xf numFmtId="0" fontId="17" fillId="2" borderId="50" xfId="0" applyFont="1" applyFill="1" applyBorder="1" applyAlignment="1">
      <alignment horizontal="center" vertical="center" shrinkToFit="1"/>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36"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49" xfId="0" applyFont="1" applyFill="1" applyBorder="1" applyAlignment="1">
      <alignment horizontal="center" vertical="center" shrinkToFit="1"/>
    </xf>
    <xf numFmtId="0" fontId="19" fillId="2" borderId="50" xfId="0" applyFont="1" applyFill="1" applyBorder="1" applyAlignment="1">
      <alignment horizontal="center" vertical="center" shrinkToFit="1"/>
    </xf>
    <xf numFmtId="0" fontId="19" fillId="2" borderId="2" xfId="0" applyFont="1" applyFill="1" applyBorder="1" applyAlignment="1">
      <alignment horizontal="right" vertical="center" shrinkToFit="1"/>
    </xf>
    <xf numFmtId="0" fontId="19" fillId="2" borderId="5" xfId="0" applyFont="1" applyFill="1" applyBorder="1" applyAlignment="1">
      <alignment horizontal="right" vertical="center" shrinkToFit="1"/>
    </xf>
    <xf numFmtId="0" fontId="19"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8" fillId="4" borderId="39" xfId="0" applyFont="1" applyFill="1" applyBorder="1" applyAlignment="1">
      <alignment horizontal="left" vertical="center"/>
    </xf>
    <xf numFmtId="0" fontId="18" fillId="4" borderId="21" xfId="0" applyFont="1" applyFill="1" applyBorder="1" applyAlignment="1">
      <alignment horizontal="center" vertical="center" shrinkToFit="1"/>
    </xf>
    <xf numFmtId="0" fontId="18" fillId="4" borderId="24" xfId="0" applyFont="1" applyFill="1" applyBorder="1" applyAlignment="1">
      <alignment horizontal="left" vertical="center" shrinkToFit="1"/>
    </xf>
    <xf numFmtId="0" fontId="18" fillId="4" borderId="21" xfId="0" applyFont="1" applyFill="1" applyBorder="1" applyAlignment="1">
      <alignment horizontal="left" vertical="center" shrinkToFit="1"/>
    </xf>
    <xf numFmtId="0" fontId="18" fillId="4" borderId="31" xfId="0" applyFont="1" applyFill="1" applyBorder="1" applyAlignment="1">
      <alignment horizontal="left" vertical="center" shrinkToFit="1"/>
    </xf>
    <xf numFmtId="0" fontId="19" fillId="4" borderId="21" xfId="0" applyFont="1" applyFill="1" applyBorder="1" applyAlignment="1">
      <alignment horizontal="left" vertical="center" shrinkToFit="1"/>
    </xf>
    <xf numFmtId="0" fontId="19" fillId="4" borderId="31" xfId="0" applyFont="1" applyFill="1" applyBorder="1" applyAlignment="1">
      <alignment horizontal="left" vertical="center" shrinkToFit="1"/>
    </xf>
    <xf numFmtId="0" fontId="18" fillId="4" borderId="26" xfId="0" applyFont="1" applyFill="1" applyBorder="1" applyAlignment="1">
      <alignment horizontal="left" vertical="center" shrinkToFit="1"/>
    </xf>
    <xf numFmtId="0" fontId="18" fillId="4" borderId="27" xfId="0" applyFont="1" applyFill="1" applyBorder="1" applyAlignment="1">
      <alignment horizontal="left" vertical="center" shrinkToFit="1"/>
    </xf>
    <xf numFmtId="0" fontId="18" fillId="4" borderId="34" xfId="0" applyFont="1" applyFill="1" applyBorder="1" applyAlignment="1">
      <alignment horizontal="left" vertical="center"/>
    </xf>
    <xf numFmtId="0" fontId="18" fillId="4" borderId="34" xfId="0" applyFont="1" applyFill="1" applyBorder="1" applyAlignment="1">
      <alignment horizontal="left" vertical="center" shrinkToFit="1"/>
    </xf>
    <xf numFmtId="0" fontId="6" fillId="0" borderId="22" xfId="0" applyFont="1" applyBorder="1" applyAlignment="1">
      <alignment horizontal="center" vertical="center" shrinkToFit="1"/>
    </xf>
    <xf numFmtId="0" fontId="19" fillId="4" borderId="24"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6" fillId="0" borderId="52" xfId="0" applyFont="1" applyBorder="1" applyAlignment="1">
      <alignment horizontal="center" vertical="center"/>
    </xf>
    <xf numFmtId="0" fontId="16" fillId="0" borderId="5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6" fillId="0" borderId="20" xfId="0" applyFont="1" applyBorder="1" applyAlignment="1">
      <alignment horizontal="center" vertical="center"/>
    </xf>
    <xf numFmtId="0" fontId="16" fillId="0" borderId="41" xfId="0" applyFont="1" applyBorder="1" applyAlignment="1">
      <alignment horizontal="center" vertical="center"/>
    </xf>
    <xf numFmtId="0" fontId="6" fillId="0" borderId="0" xfId="0" applyFont="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 fillId="0" borderId="4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65" xfId="0" applyFont="1" applyBorder="1" applyAlignment="1">
      <alignment horizontal="center" vertical="center" shrinkToFit="1"/>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8" fillId="0" borderId="84" xfId="0" applyFont="1" applyBorder="1" applyAlignment="1">
      <alignment horizontal="left" vertical="top" wrapText="1"/>
    </xf>
    <xf numFmtId="0" fontId="8" fillId="0" borderId="22" xfId="0" applyFont="1" applyBorder="1" applyAlignment="1">
      <alignment horizontal="left" vertical="top" wrapText="1"/>
    </xf>
    <xf numFmtId="0" fontId="8" fillId="0" borderId="62" xfId="0" applyFont="1" applyBorder="1" applyAlignment="1">
      <alignment horizontal="left" vertical="top" wrapText="1"/>
    </xf>
    <xf numFmtId="0" fontId="25" fillId="0" borderId="22" xfId="0"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3" fillId="0" borderId="45"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8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70" xfId="0" applyFont="1" applyBorder="1" applyAlignment="1">
      <alignment horizontal="left" vertical="top" shrinkToFit="1"/>
    </xf>
    <xf numFmtId="0" fontId="14" fillId="0" borderId="16" xfId="0" applyFont="1" applyBorder="1" applyAlignment="1">
      <alignment horizontal="left" vertical="top" shrinkToFit="1"/>
    </xf>
    <xf numFmtId="0" fontId="14" fillId="0" borderId="17" xfId="0" applyFont="1" applyBorder="1" applyAlignment="1">
      <alignment horizontal="left" vertical="top" shrinkToFit="1"/>
    </xf>
    <xf numFmtId="0" fontId="14" fillId="0" borderId="75" xfId="0" applyFont="1" applyBorder="1" applyAlignment="1">
      <alignment horizontal="left" vertical="top" shrinkToFit="1"/>
    </xf>
    <xf numFmtId="0" fontId="14" fillId="0" borderId="23" xfId="0" applyFont="1" applyBorder="1" applyAlignment="1">
      <alignment horizontal="left" vertical="top" shrinkToFit="1"/>
    </xf>
    <xf numFmtId="0" fontId="14" fillId="0" borderId="59" xfId="0" applyFont="1" applyBorder="1" applyAlignment="1">
      <alignment horizontal="left" vertical="top" shrinkToFit="1"/>
    </xf>
    <xf numFmtId="0" fontId="23" fillId="0" borderId="0" xfId="0" applyFont="1" applyAlignment="1">
      <alignment horizontal="center" vertical="center"/>
    </xf>
    <xf numFmtId="0" fontId="3" fillId="0" borderId="0" xfId="0" applyFont="1" applyAlignment="1">
      <alignment horizontal="left" vertical="center"/>
    </xf>
    <xf numFmtId="0" fontId="24" fillId="0" borderId="21" xfId="0" applyFont="1" applyBorder="1" applyAlignment="1">
      <alignment horizontal="center" vertical="center"/>
    </xf>
    <xf numFmtId="0" fontId="3" fillId="0" borderId="21" xfId="0" applyFont="1" applyBorder="1" applyAlignment="1">
      <alignment horizontal="distributed" vertical="center" indent="2"/>
    </xf>
    <xf numFmtId="0" fontId="3" fillId="0" borderId="21" xfId="0"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lignment vertical="center"/>
    </xf>
    <xf numFmtId="0" fontId="3" fillId="0" borderId="0" xfId="0" applyFont="1" applyAlignment="1">
      <alignment horizontal="center" vertical="center"/>
    </xf>
    <xf numFmtId="0" fontId="27" fillId="0" borderId="16"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FFFF99"/>
      <color rgb="FF99FFCC"/>
      <color rgb="FF7EF2BB"/>
      <color rgb="FF9AF828"/>
      <color rgb="FF35F52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327660</xdr:colOff>
      <xdr:row>6</xdr:row>
      <xdr:rowOff>129540</xdr:rowOff>
    </xdr:from>
    <xdr:to>
      <xdr:col>2</xdr:col>
      <xdr:colOff>586740</xdr:colOff>
      <xdr:row>6</xdr:row>
      <xdr:rowOff>228600</xdr:rowOff>
    </xdr:to>
    <xdr:sp macro="" textlink="">
      <xdr:nvSpPr>
        <xdr:cNvPr id="2" name="四角形: 角を丸くする 1">
          <a:extLst>
            <a:ext uri="{FF2B5EF4-FFF2-40B4-BE49-F238E27FC236}">
              <a16:creationId xmlns:a16="http://schemas.microsoft.com/office/drawing/2014/main" id="{F5F5D2D9-BF03-43FB-9C5B-BD5B094AA241}"/>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327660</xdr:colOff>
      <xdr:row>4</xdr:row>
      <xdr:rowOff>129540</xdr:rowOff>
    </xdr:from>
    <xdr:to>
      <xdr:col>3</xdr:col>
      <xdr:colOff>586740</xdr:colOff>
      <xdr:row>4</xdr:row>
      <xdr:rowOff>228600</xdr:rowOff>
    </xdr:to>
    <xdr:sp macro="" textlink="">
      <xdr:nvSpPr>
        <xdr:cNvPr id="4" name="四角形: 角を丸くする 3">
          <a:extLst>
            <a:ext uri="{FF2B5EF4-FFF2-40B4-BE49-F238E27FC236}">
              <a16:creationId xmlns:a16="http://schemas.microsoft.com/office/drawing/2014/main" id="{91A7E542-CF6A-4F19-80EE-17D926413AED}"/>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308610</xdr:colOff>
      <xdr:row>1</xdr:row>
      <xdr:rowOff>70485</xdr:rowOff>
    </xdr:from>
    <xdr:to>
      <xdr:col>7</xdr:col>
      <xdr:colOff>594360</xdr:colOff>
      <xdr:row>1</xdr:row>
      <xdr:rowOff>297180</xdr:rowOff>
    </xdr:to>
    <xdr:sp macro="" textlink="">
      <xdr:nvSpPr>
        <xdr:cNvPr id="2" name="Text Box 1">
          <a:extLst>
            <a:ext uri="{FF2B5EF4-FFF2-40B4-BE49-F238E27FC236}">
              <a16:creationId xmlns:a16="http://schemas.microsoft.com/office/drawing/2014/main" id="{12FCB619-CCA6-4917-B103-8FB1ED5D91B4}"/>
            </a:ext>
          </a:extLst>
        </xdr:cNvPr>
        <xdr:cNvSpPr txBox="1">
          <a:spLocks noChangeArrowheads="1"/>
        </xdr:cNvSpPr>
      </xdr:nvSpPr>
      <xdr:spPr bwMode="auto">
        <a:xfrm>
          <a:off x="6461760" y="470535"/>
          <a:ext cx="285750" cy="22669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1465137</xdr:colOff>
      <xdr:row>4</xdr:row>
      <xdr:rowOff>7471</xdr:rowOff>
    </xdr:from>
    <xdr:to>
      <xdr:col>1</xdr:col>
      <xdr:colOff>1465137</xdr:colOff>
      <xdr:row>5</xdr:row>
      <xdr:rowOff>5795</xdr:rowOff>
    </xdr:to>
    <xdr:cxnSp macro="">
      <xdr:nvCxnSpPr>
        <xdr:cNvPr id="5" name="直線コネクタ 4">
          <a:extLst>
            <a:ext uri="{FF2B5EF4-FFF2-40B4-BE49-F238E27FC236}">
              <a16:creationId xmlns:a16="http://schemas.microsoft.com/office/drawing/2014/main" id="{07EA1335-CFCC-48A6-BBF5-5199A66F0CFF}"/>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1657349</xdr:colOff>
      <xdr:row>6</xdr:row>
      <xdr:rowOff>257175</xdr:rowOff>
    </xdr:from>
    <xdr:to>
      <xdr:col>2</xdr:col>
      <xdr:colOff>76200</xdr:colOff>
      <xdr:row>8</xdr:row>
      <xdr:rowOff>66675</xdr:rowOff>
    </xdr:to>
    <xdr:sp macro="" textlink="">
      <xdr:nvSpPr>
        <xdr:cNvPr id="6" name="Text Box 1">
          <a:extLst>
            <a:ext uri="{FF2B5EF4-FFF2-40B4-BE49-F238E27FC236}">
              <a16:creationId xmlns:a16="http://schemas.microsoft.com/office/drawing/2014/main" id="{7459307E-A707-4DCA-9FBD-F054BBF36819}"/>
            </a:ext>
          </a:extLst>
        </xdr:cNvPr>
        <xdr:cNvSpPr txBox="1">
          <a:spLocks noChangeArrowheads="1"/>
        </xdr:cNvSpPr>
      </xdr:nvSpPr>
      <xdr:spPr bwMode="auto">
        <a:xfrm>
          <a:off x="2314574" y="2181225"/>
          <a:ext cx="762001" cy="4000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600" b="0" i="0" u="none" strike="noStrike" baseline="0">
              <a:solidFill>
                <a:srgbClr val="000000"/>
              </a:solidFill>
              <a:latin typeface="ＭＳ Ｐゴシック"/>
              <a:ea typeface="ＭＳ Ｐゴシック"/>
            </a:rPr>
            <a:t>  (校長・教職員</a:t>
          </a:r>
          <a:endParaRPr lang="en-US" altLang="ja-JP" sz="600" b="0" i="0" u="none" strike="noStrike" baseline="0">
            <a:solidFill>
              <a:srgbClr val="000000"/>
            </a:solidFill>
            <a:latin typeface="ＭＳ Ｐゴシック"/>
            <a:ea typeface="ＭＳ Ｐゴシック"/>
          </a:endParaRPr>
        </a:p>
        <a:p>
          <a:pPr algn="l" rtl="0">
            <a:lnSpc>
              <a:spcPts val="1300"/>
            </a:lnSpc>
            <a:defRPr sz="1000"/>
          </a:pPr>
          <a:r>
            <a:rPr lang="ja-JP" altLang="en-US" sz="600" b="0" i="0" u="none" strike="noStrike" baseline="0">
              <a:solidFill>
                <a:srgbClr val="000000"/>
              </a:solidFill>
              <a:latin typeface="ＭＳ Ｐゴシック"/>
              <a:ea typeface="ＭＳ Ｐゴシック"/>
            </a:rPr>
            <a:t>　部活動指導員）</a:t>
          </a:r>
        </a:p>
      </xdr:txBody>
    </xdr:sp>
    <xdr:clientData/>
  </xdr:twoCellAnchor>
  <xdr:twoCellAnchor>
    <xdr:from>
      <xdr:col>5</xdr:col>
      <xdr:colOff>418352</xdr:colOff>
      <xdr:row>1</xdr:row>
      <xdr:rowOff>133349</xdr:rowOff>
    </xdr:from>
    <xdr:to>
      <xdr:col>6</xdr:col>
      <xdr:colOff>156881</xdr:colOff>
      <xdr:row>2</xdr:row>
      <xdr:rowOff>149410</xdr:rowOff>
    </xdr:to>
    <xdr:sp macro="" textlink="">
      <xdr:nvSpPr>
        <xdr:cNvPr id="3" name="Text Box 1">
          <a:extLst>
            <a:ext uri="{FF2B5EF4-FFF2-40B4-BE49-F238E27FC236}">
              <a16:creationId xmlns:a16="http://schemas.microsoft.com/office/drawing/2014/main" id="{7C8CB1DF-7871-4C7E-B833-A6C2AEDDED19}"/>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4" name="Text Box 1">
          <a:extLst>
            <a:ext uri="{FF2B5EF4-FFF2-40B4-BE49-F238E27FC236}">
              <a16:creationId xmlns:a16="http://schemas.microsoft.com/office/drawing/2014/main" id="{2047073E-BF90-4077-96AF-AD3651ABB33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7" name="Text Box 1">
          <a:extLst>
            <a:ext uri="{FF2B5EF4-FFF2-40B4-BE49-F238E27FC236}">
              <a16:creationId xmlns:a16="http://schemas.microsoft.com/office/drawing/2014/main" id="{CFB3840E-A772-4614-A2C6-CC9DAF1FFE97}"/>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8" name="直線コネクタ 7">
          <a:extLst>
            <a:ext uri="{FF2B5EF4-FFF2-40B4-BE49-F238E27FC236}">
              <a16:creationId xmlns:a16="http://schemas.microsoft.com/office/drawing/2014/main" id="{C05996E9-BA8C-43B0-870F-4F30603ED39C}"/>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418352</xdr:colOff>
      <xdr:row>1</xdr:row>
      <xdr:rowOff>133349</xdr:rowOff>
    </xdr:from>
    <xdr:to>
      <xdr:col>6</xdr:col>
      <xdr:colOff>156881</xdr:colOff>
      <xdr:row>2</xdr:row>
      <xdr:rowOff>149410</xdr:rowOff>
    </xdr:to>
    <xdr:sp macro="" textlink="">
      <xdr:nvSpPr>
        <xdr:cNvPr id="10" name="Text Box 1">
          <a:extLst>
            <a:ext uri="{FF2B5EF4-FFF2-40B4-BE49-F238E27FC236}">
              <a16:creationId xmlns:a16="http://schemas.microsoft.com/office/drawing/2014/main" id="{1E352E14-6B43-4329-8E3C-925A82A57344}"/>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11" name="Text Box 1">
          <a:extLst>
            <a:ext uri="{FF2B5EF4-FFF2-40B4-BE49-F238E27FC236}">
              <a16:creationId xmlns:a16="http://schemas.microsoft.com/office/drawing/2014/main" id="{742EB047-1031-4E2A-953B-BCA487CF9F9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12" name="Text Box 1">
          <a:extLst>
            <a:ext uri="{FF2B5EF4-FFF2-40B4-BE49-F238E27FC236}">
              <a16:creationId xmlns:a16="http://schemas.microsoft.com/office/drawing/2014/main" id="{89F845CE-4226-42BD-861A-17605168E0CA}"/>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13" name="直線コネクタ 12">
          <a:extLst>
            <a:ext uri="{FF2B5EF4-FFF2-40B4-BE49-F238E27FC236}">
              <a16:creationId xmlns:a16="http://schemas.microsoft.com/office/drawing/2014/main" id="{C10164C6-58CD-45FA-BD41-D059BDCFD639}"/>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12521;&#12464;&#12499;&#12540;&#23554;&#38272;&#37096;\&#30476;&#20013;&#20307;&#36899;\R4\&#31532;1&#22238;&#23554;&#38272;&#37096;&#20250;\R&#65300;&#65293;&#30476;&#20013;&#12521;&#12464;&#12499;&#12540;&#12288;&#30003;&#36796;&#26360;.xlsx" TargetMode="External"/><Relationship Id="rId1" Type="http://schemas.openxmlformats.org/officeDocument/2006/relationships/externalLinkPath" Target="file:///F:\&#12521;&#12464;&#12499;&#12540;&#23554;&#38272;&#37096;\&#30476;&#20013;&#20307;&#36899;\R4\&#31532;1&#22238;&#23554;&#38272;&#37096;&#20250;\R&#65300;&#65293;&#30476;&#20013;&#12521;&#12464;&#12499;&#12540;&#12288;&#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
      <sheetName val="各学校入力シート"/>
      <sheetName val="申込用紙"/>
      <sheetName val="合同チーム用"/>
      <sheetName val="コーチ承認願い"/>
      <sheetName val="コーチ承認願い (2)"/>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402C-612F-4ABB-8636-AA3C3EBA30B8}">
  <dimension ref="A1:M36"/>
  <sheetViews>
    <sheetView view="pageBreakPreview" zoomScaleNormal="100" workbookViewId="0">
      <selection activeCell="B4" sqref="B4:C4"/>
    </sheetView>
  </sheetViews>
  <sheetFormatPr defaultColWidth="9" defaultRowHeight="13.5" x14ac:dyDescent="0.15"/>
  <cols>
    <col min="1" max="1" width="8.625" style="4" customWidth="1"/>
    <col min="2" max="2" width="26" style="4" customWidth="1"/>
    <col min="3" max="3" width="10.125" style="4" customWidth="1"/>
    <col min="4" max="4" width="8.625" style="4" customWidth="1"/>
    <col min="5" max="5" width="13.875" style="4" customWidth="1"/>
    <col min="6" max="7" width="12.5" style="4" customWidth="1"/>
    <col min="8" max="8" width="2.75" style="4" customWidth="1"/>
    <col min="9" max="13" width="3.875" style="4" customWidth="1"/>
    <col min="14" max="16384" width="9" style="4"/>
  </cols>
  <sheetData>
    <row r="1" spans="1:7" s="12" customFormat="1" ht="13.15" customHeight="1" x14ac:dyDescent="0.15">
      <c r="A1" s="125" t="s">
        <v>50</v>
      </c>
      <c r="B1" s="125"/>
      <c r="C1" s="125"/>
      <c r="D1" s="125"/>
      <c r="E1" s="125"/>
      <c r="F1" s="125"/>
      <c r="G1" s="125"/>
    </row>
    <row r="2" spans="1:7" s="12" customFormat="1" ht="21" customHeight="1" thickBot="1" x14ac:dyDescent="0.2">
      <c r="A2" s="125"/>
      <c r="B2" s="125"/>
      <c r="C2" s="125"/>
      <c r="D2" s="125"/>
      <c r="E2" s="125"/>
      <c r="F2" s="125"/>
      <c r="G2" s="125"/>
    </row>
    <row r="3" spans="1:7" s="1" customFormat="1" ht="31.5" customHeight="1" x14ac:dyDescent="0.15">
      <c r="A3" s="56" t="s">
        <v>85</v>
      </c>
      <c r="B3" s="126" t="s">
        <v>110</v>
      </c>
      <c r="C3" s="127"/>
      <c r="D3" s="127"/>
      <c r="E3" s="127"/>
      <c r="F3" s="127"/>
      <c r="G3" s="127"/>
    </row>
    <row r="4" spans="1:7" s="3" customFormat="1" ht="26.45" customHeight="1" x14ac:dyDescent="0.15">
      <c r="A4" s="57" t="s">
        <v>0</v>
      </c>
      <c r="B4" s="162" t="s">
        <v>39</v>
      </c>
      <c r="C4" s="162"/>
      <c r="D4" s="55" t="s">
        <v>1</v>
      </c>
      <c r="E4" s="164" t="s">
        <v>84</v>
      </c>
      <c r="F4" s="164"/>
      <c r="G4" s="165"/>
    </row>
    <row r="5" spans="1:7" s="3" customFormat="1" ht="26.45" customHeight="1" x14ac:dyDescent="0.15">
      <c r="A5" s="27" t="s">
        <v>5</v>
      </c>
      <c r="B5" s="166" t="s">
        <v>15</v>
      </c>
      <c r="C5" s="166"/>
      <c r="D5" s="28" t="s">
        <v>6</v>
      </c>
      <c r="E5" s="166" t="s">
        <v>16</v>
      </c>
      <c r="F5" s="166"/>
      <c r="G5" s="167"/>
    </row>
    <row r="6" spans="1:7" s="3" customFormat="1" ht="26.45" customHeight="1" thickBot="1" x14ac:dyDescent="0.2">
      <c r="A6" s="53" t="s">
        <v>7</v>
      </c>
      <c r="B6" s="168" t="s">
        <v>40</v>
      </c>
      <c r="C6" s="168"/>
      <c r="D6" s="29" t="s">
        <v>8</v>
      </c>
      <c r="E6" s="169" t="s">
        <v>17</v>
      </c>
      <c r="F6" s="166"/>
      <c r="G6" s="167"/>
    </row>
    <row r="7" spans="1:7" s="3" customFormat="1" ht="26.45" customHeight="1" x14ac:dyDescent="0.15">
      <c r="A7" s="54" t="s">
        <v>3</v>
      </c>
      <c r="B7" s="50" t="s">
        <v>83</v>
      </c>
      <c r="C7" s="44" t="s">
        <v>55</v>
      </c>
      <c r="D7" s="157" t="s">
        <v>11</v>
      </c>
      <c r="E7" s="48" t="s">
        <v>43</v>
      </c>
      <c r="F7" s="138" t="s">
        <v>54</v>
      </c>
      <c r="G7" s="159"/>
    </row>
    <row r="8" spans="1:7" s="3" customFormat="1" ht="26.45" customHeight="1" thickBot="1" x14ac:dyDescent="0.2">
      <c r="A8" s="34" t="s">
        <v>51</v>
      </c>
      <c r="B8" s="137" t="s">
        <v>52</v>
      </c>
      <c r="C8" s="137"/>
      <c r="D8" s="158"/>
      <c r="E8" s="49" t="s">
        <v>44</v>
      </c>
      <c r="F8" s="138" t="s">
        <v>53</v>
      </c>
      <c r="G8" s="159"/>
    </row>
    <row r="9" spans="1:7" s="3" customFormat="1" ht="26.45" customHeight="1" x14ac:dyDescent="0.15">
      <c r="A9" s="46" t="s">
        <v>9</v>
      </c>
      <c r="B9" s="160" t="s">
        <v>48</v>
      </c>
      <c r="C9" s="160"/>
      <c r="D9" s="46" t="s">
        <v>9</v>
      </c>
      <c r="E9" s="161" t="s">
        <v>47</v>
      </c>
      <c r="F9" s="162"/>
      <c r="G9" s="163"/>
    </row>
    <row r="10" spans="1:7" s="3" customFormat="1" ht="26.45" customHeight="1" x14ac:dyDescent="0.15">
      <c r="A10" s="51" t="s">
        <v>45</v>
      </c>
      <c r="B10" s="137" t="s">
        <v>49</v>
      </c>
      <c r="C10" s="137"/>
      <c r="D10" s="33" t="s">
        <v>41</v>
      </c>
      <c r="E10" s="138" t="s">
        <v>46</v>
      </c>
      <c r="F10" s="138"/>
      <c r="G10" s="139"/>
    </row>
    <row r="11" spans="1:7" s="3" customFormat="1" ht="26.45" customHeight="1" thickBot="1" x14ac:dyDescent="0.2">
      <c r="A11" s="52" t="s">
        <v>42</v>
      </c>
      <c r="B11" s="140" t="s">
        <v>100</v>
      </c>
      <c r="C11" s="140"/>
      <c r="D11" s="47" t="s">
        <v>42</v>
      </c>
      <c r="E11" s="141" t="s">
        <v>101</v>
      </c>
      <c r="F11" s="141"/>
      <c r="G11" s="142"/>
    </row>
    <row r="12" spans="1:7" s="3" customFormat="1" ht="12" customHeight="1" x14ac:dyDescent="0.15">
      <c r="A12" s="145" t="s">
        <v>12</v>
      </c>
      <c r="B12" s="147" t="s">
        <v>58</v>
      </c>
      <c r="C12" s="149" t="s">
        <v>4</v>
      </c>
      <c r="D12" s="151" t="s">
        <v>57</v>
      </c>
      <c r="E12" s="152"/>
      <c r="F12" s="155" t="s">
        <v>13</v>
      </c>
      <c r="G12" s="143" t="s">
        <v>14</v>
      </c>
    </row>
    <row r="13" spans="1:7" s="3" customFormat="1" ht="18" customHeight="1" thickBot="1" x14ac:dyDescent="0.2">
      <c r="A13" s="146"/>
      <c r="B13" s="148"/>
      <c r="C13" s="150"/>
      <c r="D13" s="153"/>
      <c r="E13" s="154"/>
      <c r="F13" s="156"/>
      <c r="G13" s="144"/>
    </row>
    <row r="14" spans="1:7" s="3" customFormat="1" ht="24.6" customHeight="1" thickTop="1" x14ac:dyDescent="0.15">
      <c r="A14" s="30">
        <v>1</v>
      </c>
      <c r="B14" s="35" t="s">
        <v>59</v>
      </c>
      <c r="C14" s="36">
        <v>3</v>
      </c>
      <c r="D14" s="132" t="s">
        <v>60</v>
      </c>
      <c r="E14" s="133"/>
      <c r="F14" s="36">
        <v>172</v>
      </c>
      <c r="G14" s="37">
        <v>85</v>
      </c>
    </row>
    <row r="15" spans="1:7" s="3" customFormat="1" ht="24.6" customHeight="1" x14ac:dyDescent="0.15">
      <c r="A15" s="31">
        <v>2</v>
      </c>
      <c r="B15" s="38" t="s">
        <v>18</v>
      </c>
      <c r="C15" s="39">
        <v>3</v>
      </c>
      <c r="D15" s="128" t="s">
        <v>61</v>
      </c>
      <c r="E15" s="128"/>
      <c r="F15" s="39">
        <v>173</v>
      </c>
      <c r="G15" s="40">
        <v>70</v>
      </c>
    </row>
    <row r="16" spans="1:7" s="3" customFormat="1" ht="24.6" customHeight="1" x14ac:dyDescent="0.15">
      <c r="A16" s="31">
        <v>3</v>
      </c>
      <c r="B16" s="38" t="s">
        <v>24</v>
      </c>
      <c r="C16" s="39">
        <v>3</v>
      </c>
      <c r="D16" s="134" t="s">
        <v>62</v>
      </c>
      <c r="E16" s="135"/>
      <c r="F16" s="39">
        <v>167</v>
      </c>
      <c r="G16" s="40">
        <v>58</v>
      </c>
    </row>
    <row r="17" spans="1:13" s="3" customFormat="1" ht="24.6" customHeight="1" x14ac:dyDescent="0.15">
      <c r="A17" s="31">
        <v>4</v>
      </c>
      <c r="B17" s="38" t="s">
        <v>19</v>
      </c>
      <c r="C17" s="39">
        <v>3</v>
      </c>
      <c r="D17" s="128" t="s">
        <v>63</v>
      </c>
      <c r="E17" s="128"/>
      <c r="F17" s="39">
        <v>174</v>
      </c>
      <c r="G17" s="40">
        <v>75</v>
      </c>
    </row>
    <row r="18" spans="1:13" s="3" customFormat="1" ht="24.6" customHeight="1" x14ac:dyDescent="0.15">
      <c r="A18" s="31">
        <v>5</v>
      </c>
      <c r="B18" s="38" t="s">
        <v>20</v>
      </c>
      <c r="C18" s="39">
        <v>3</v>
      </c>
      <c r="D18" s="128" t="s">
        <v>64</v>
      </c>
      <c r="E18" s="128"/>
      <c r="F18" s="39">
        <v>171</v>
      </c>
      <c r="G18" s="40">
        <v>84</v>
      </c>
    </row>
    <row r="19" spans="1:13" s="3" customFormat="1" ht="24.6" customHeight="1" x14ac:dyDescent="0.15">
      <c r="A19" s="31">
        <v>6</v>
      </c>
      <c r="B19" s="38" t="s">
        <v>21</v>
      </c>
      <c r="C19" s="39">
        <v>3</v>
      </c>
      <c r="D19" s="128" t="s">
        <v>65</v>
      </c>
      <c r="E19" s="128"/>
      <c r="F19" s="39">
        <v>168</v>
      </c>
      <c r="G19" s="40">
        <v>80</v>
      </c>
    </row>
    <row r="20" spans="1:13" s="3" customFormat="1" ht="24.6" customHeight="1" x14ac:dyDescent="0.15">
      <c r="A20" s="31">
        <v>7</v>
      </c>
      <c r="B20" s="38" t="s">
        <v>22</v>
      </c>
      <c r="C20" s="39">
        <v>3</v>
      </c>
      <c r="D20" s="128" t="s">
        <v>66</v>
      </c>
      <c r="E20" s="128"/>
      <c r="F20" s="39">
        <v>169</v>
      </c>
      <c r="G20" s="40">
        <v>53</v>
      </c>
    </row>
    <row r="21" spans="1:13" s="3" customFormat="1" ht="24.6" customHeight="1" x14ac:dyDescent="0.15">
      <c r="A21" s="31">
        <v>8</v>
      </c>
      <c r="B21" s="38" t="s">
        <v>25</v>
      </c>
      <c r="C21" s="39">
        <v>3</v>
      </c>
      <c r="D21" s="128" t="s">
        <v>67</v>
      </c>
      <c r="E21" s="128"/>
      <c r="F21" s="39">
        <v>178</v>
      </c>
      <c r="G21" s="40">
        <v>65</v>
      </c>
    </row>
    <row r="22" spans="1:13" s="3" customFormat="1" ht="24.6" customHeight="1" x14ac:dyDescent="0.15">
      <c r="A22" s="31">
        <v>9</v>
      </c>
      <c r="B22" s="38" t="s">
        <v>23</v>
      </c>
      <c r="C22" s="39">
        <v>3</v>
      </c>
      <c r="D22" s="128" t="s">
        <v>68</v>
      </c>
      <c r="E22" s="128"/>
      <c r="F22" s="39">
        <v>172</v>
      </c>
      <c r="G22" s="40">
        <v>88</v>
      </c>
    </row>
    <row r="23" spans="1:13" s="3" customFormat="1" ht="24.6" customHeight="1" x14ac:dyDescent="0.15">
      <c r="A23" s="31">
        <v>10</v>
      </c>
      <c r="B23" s="38" t="s">
        <v>26</v>
      </c>
      <c r="C23" s="39">
        <v>3</v>
      </c>
      <c r="D23" s="128" t="s">
        <v>69</v>
      </c>
      <c r="E23" s="128"/>
      <c r="F23" s="39">
        <v>174</v>
      </c>
      <c r="G23" s="40">
        <v>86</v>
      </c>
    </row>
    <row r="24" spans="1:13" s="3" customFormat="1" ht="24.6" customHeight="1" x14ac:dyDescent="0.15">
      <c r="A24" s="31">
        <v>11</v>
      </c>
      <c r="B24" s="38" t="s">
        <v>27</v>
      </c>
      <c r="C24" s="39">
        <v>3</v>
      </c>
      <c r="D24" s="128" t="s">
        <v>70</v>
      </c>
      <c r="E24" s="128"/>
      <c r="F24" s="39">
        <v>173</v>
      </c>
      <c r="G24" s="40">
        <v>69</v>
      </c>
    </row>
    <row r="25" spans="1:13" s="3" customFormat="1" ht="24.6" customHeight="1" x14ac:dyDescent="0.15">
      <c r="A25" s="31">
        <v>12</v>
      </c>
      <c r="B25" s="38" t="s">
        <v>29</v>
      </c>
      <c r="C25" s="39">
        <v>3</v>
      </c>
      <c r="D25" s="128" t="s">
        <v>71</v>
      </c>
      <c r="E25" s="128"/>
      <c r="F25" s="39">
        <v>159</v>
      </c>
      <c r="G25" s="40">
        <v>56</v>
      </c>
    </row>
    <row r="26" spans="1:13" s="3" customFormat="1" ht="24.6" customHeight="1" x14ac:dyDescent="0.15">
      <c r="A26" s="31">
        <v>13</v>
      </c>
      <c r="B26" s="38" t="s">
        <v>30</v>
      </c>
      <c r="C26" s="39">
        <v>3</v>
      </c>
      <c r="D26" s="128" t="s">
        <v>72</v>
      </c>
      <c r="E26" s="128"/>
      <c r="F26" s="39">
        <v>169</v>
      </c>
      <c r="G26" s="40">
        <v>61</v>
      </c>
    </row>
    <row r="27" spans="1:13" s="3" customFormat="1" ht="24.6" customHeight="1" x14ac:dyDescent="0.15">
      <c r="A27" s="31">
        <v>14</v>
      </c>
      <c r="B27" s="38" t="s">
        <v>28</v>
      </c>
      <c r="C27" s="39">
        <v>2</v>
      </c>
      <c r="D27" s="128" t="s">
        <v>73</v>
      </c>
      <c r="E27" s="128"/>
      <c r="F27" s="39">
        <v>166</v>
      </c>
      <c r="G27" s="40">
        <v>69</v>
      </c>
    </row>
    <row r="28" spans="1:13" s="3" customFormat="1" ht="24.6" customHeight="1" x14ac:dyDescent="0.15">
      <c r="A28" s="31">
        <v>15</v>
      </c>
      <c r="B28" s="38" t="s">
        <v>31</v>
      </c>
      <c r="C28" s="39">
        <v>2</v>
      </c>
      <c r="D28" s="128" t="s">
        <v>74</v>
      </c>
      <c r="E28" s="128"/>
      <c r="F28" s="39">
        <v>173</v>
      </c>
      <c r="G28" s="40">
        <v>90</v>
      </c>
    </row>
    <row r="29" spans="1:13" s="3" customFormat="1" ht="24.6" customHeight="1" x14ac:dyDescent="0.15">
      <c r="A29" s="31">
        <v>16</v>
      </c>
      <c r="B29" s="38" t="s">
        <v>32</v>
      </c>
      <c r="C29" s="39">
        <v>2</v>
      </c>
      <c r="D29" s="128" t="s">
        <v>75</v>
      </c>
      <c r="E29" s="128"/>
      <c r="F29" s="39">
        <v>162</v>
      </c>
      <c r="G29" s="40">
        <v>54</v>
      </c>
    </row>
    <row r="30" spans="1:13" s="3" customFormat="1" ht="24.6" customHeight="1" x14ac:dyDescent="0.15">
      <c r="A30" s="31">
        <v>17</v>
      </c>
      <c r="B30" s="38" t="s">
        <v>33</v>
      </c>
      <c r="C30" s="39">
        <v>2</v>
      </c>
      <c r="D30" s="128" t="s">
        <v>76</v>
      </c>
      <c r="E30" s="128"/>
      <c r="F30" s="39">
        <v>168</v>
      </c>
      <c r="G30" s="40">
        <v>61</v>
      </c>
    </row>
    <row r="31" spans="1:13" s="3" customFormat="1" ht="24.6" customHeight="1" x14ac:dyDescent="0.15">
      <c r="A31" s="31">
        <v>18</v>
      </c>
      <c r="B31" s="38" t="s">
        <v>34</v>
      </c>
      <c r="C31" s="39">
        <v>2</v>
      </c>
      <c r="D31" s="128" t="s">
        <v>77</v>
      </c>
      <c r="E31" s="128"/>
      <c r="F31" s="39">
        <v>167</v>
      </c>
      <c r="G31" s="40">
        <v>84</v>
      </c>
    </row>
    <row r="32" spans="1:13" s="3" customFormat="1" ht="24.6" customHeight="1" x14ac:dyDescent="0.15">
      <c r="A32" s="31">
        <v>19</v>
      </c>
      <c r="B32" s="38" t="s">
        <v>35</v>
      </c>
      <c r="C32" s="39">
        <v>2</v>
      </c>
      <c r="D32" s="128" t="s">
        <v>78</v>
      </c>
      <c r="E32" s="128"/>
      <c r="F32" s="39">
        <v>169</v>
      </c>
      <c r="G32" s="40">
        <v>61</v>
      </c>
      <c r="I32" s="129" t="s">
        <v>10</v>
      </c>
      <c r="J32" s="129"/>
      <c r="K32" s="129"/>
      <c r="L32" s="129"/>
      <c r="M32" s="129"/>
    </row>
    <row r="33" spans="1:13" s="3" customFormat="1" ht="24.6" customHeight="1" x14ac:dyDescent="0.15">
      <c r="A33" s="31">
        <v>20</v>
      </c>
      <c r="B33" s="38" t="s">
        <v>36</v>
      </c>
      <c r="C33" s="39">
        <v>2</v>
      </c>
      <c r="D33" s="128" t="s">
        <v>79</v>
      </c>
      <c r="E33" s="128"/>
      <c r="F33" s="39">
        <v>173</v>
      </c>
      <c r="G33" s="40">
        <v>63</v>
      </c>
      <c r="I33" s="129"/>
      <c r="J33" s="129"/>
      <c r="K33" s="129"/>
      <c r="L33" s="129"/>
      <c r="M33" s="129"/>
    </row>
    <row r="34" spans="1:13" s="3" customFormat="1" ht="24.6" customHeight="1" x14ac:dyDescent="0.15">
      <c r="A34" s="31">
        <v>21</v>
      </c>
      <c r="B34" s="38" t="s">
        <v>37</v>
      </c>
      <c r="C34" s="39">
        <v>2</v>
      </c>
      <c r="D34" s="128" t="s">
        <v>80</v>
      </c>
      <c r="E34" s="128"/>
      <c r="F34" s="39">
        <v>164</v>
      </c>
      <c r="G34" s="40">
        <v>54</v>
      </c>
      <c r="I34" s="129"/>
      <c r="J34" s="129"/>
      <c r="K34" s="129"/>
      <c r="L34" s="129"/>
      <c r="M34" s="129"/>
    </row>
    <row r="35" spans="1:13" s="3" customFormat="1" ht="24.6" customHeight="1" thickBot="1" x14ac:dyDescent="0.2">
      <c r="A35" s="32">
        <v>22</v>
      </c>
      <c r="B35" s="41" t="s">
        <v>38</v>
      </c>
      <c r="C35" s="42">
        <v>1</v>
      </c>
      <c r="D35" s="130" t="s">
        <v>81</v>
      </c>
      <c r="E35" s="131"/>
      <c r="F35" s="42">
        <v>165</v>
      </c>
      <c r="G35" s="43">
        <v>54</v>
      </c>
      <c r="I35" s="129"/>
      <c r="J35" s="129"/>
      <c r="K35" s="129"/>
      <c r="L35" s="129"/>
      <c r="M35" s="129"/>
    </row>
    <row r="36" spans="1:13" ht="63" customHeight="1" x14ac:dyDescent="0.15">
      <c r="A36" s="136" t="s">
        <v>82</v>
      </c>
      <c r="B36" s="136"/>
      <c r="C36" s="136"/>
      <c r="D36" s="136"/>
      <c r="E36" s="136"/>
      <c r="F36" s="136"/>
      <c r="G36" s="136"/>
    </row>
  </sheetData>
  <mergeCells count="48">
    <mergeCell ref="B4:C4"/>
    <mergeCell ref="E4:G4"/>
    <mergeCell ref="B5:C5"/>
    <mergeCell ref="E5:G5"/>
    <mergeCell ref="B6:C6"/>
    <mergeCell ref="E6:G6"/>
    <mergeCell ref="D7:D8"/>
    <mergeCell ref="F7:G7"/>
    <mergeCell ref="B8:C8"/>
    <mergeCell ref="F8:G8"/>
    <mergeCell ref="B9:C9"/>
    <mergeCell ref="E9:G9"/>
    <mergeCell ref="A12:A13"/>
    <mergeCell ref="B12:B13"/>
    <mergeCell ref="C12:C13"/>
    <mergeCell ref="D12:E13"/>
    <mergeCell ref="F12:F13"/>
    <mergeCell ref="D17:E17"/>
    <mergeCell ref="D18:E18"/>
    <mergeCell ref="D19:E19"/>
    <mergeCell ref="B10:C10"/>
    <mergeCell ref="E10:G10"/>
    <mergeCell ref="B11:C11"/>
    <mergeCell ref="E11:G11"/>
    <mergeCell ref="G12:G13"/>
    <mergeCell ref="A36:G36"/>
    <mergeCell ref="D26:E26"/>
    <mergeCell ref="D27:E27"/>
    <mergeCell ref="D28:E28"/>
    <mergeCell ref="D29:E29"/>
    <mergeCell ref="D30:E30"/>
    <mergeCell ref="D31:E31"/>
    <mergeCell ref="A1:G2"/>
    <mergeCell ref="B3:G3"/>
    <mergeCell ref="D32:E32"/>
    <mergeCell ref="I32:M35"/>
    <mergeCell ref="D33:E33"/>
    <mergeCell ref="D34:E34"/>
    <mergeCell ref="D35:E35"/>
    <mergeCell ref="D20:E20"/>
    <mergeCell ref="D21:E21"/>
    <mergeCell ref="D22:E22"/>
    <mergeCell ref="D23:E23"/>
    <mergeCell ref="D24:E24"/>
    <mergeCell ref="D25:E25"/>
    <mergeCell ref="D14:E14"/>
    <mergeCell ref="D15:E15"/>
    <mergeCell ref="D16:E16"/>
  </mergeCells>
  <phoneticPr fontId="1"/>
  <printOptions horizontalCentered="1"/>
  <pageMargins left="0.56999999999999995" right="0.36" top="0.45" bottom="0.32" header="0.37" footer="0.26"/>
  <pageSetup paperSize="9" scale="92" fitToWidth="0" fitToHeight="0" orientation="portrait" horizontalDpi="300" verticalDpi="300" r:id="rId1"/>
  <headerFooter alignWithMargins="0"/>
  <colBreaks count="1" manualBreakCount="1">
    <brk id="7"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4174-736C-4B5F-9C28-7924D438E1A3}">
  <dimension ref="B1:N34"/>
  <sheetViews>
    <sheetView view="pageBreakPreview" zoomScaleNormal="100" workbookViewId="0">
      <selection activeCell="B1" sqref="B1:H1"/>
    </sheetView>
  </sheetViews>
  <sheetFormatPr defaultColWidth="9" defaultRowHeight="13.5" x14ac:dyDescent="0.15"/>
  <cols>
    <col min="1" max="1" width="1" style="4" customWidth="1"/>
    <col min="2" max="2" width="8.625" style="4" customWidth="1"/>
    <col min="3" max="3" width="26" style="4" customWidth="1"/>
    <col min="4" max="4" width="10.125" style="4" customWidth="1"/>
    <col min="5" max="5" width="8.625" style="4" customWidth="1"/>
    <col min="6" max="6" width="13.875" style="4" customWidth="1"/>
    <col min="7" max="8" width="12.5" style="4" customWidth="1"/>
    <col min="9" max="9" width="9" style="4"/>
    <col min="10" max="14" width="3.875" style="4" customWidth="1"/>
    <col min="15" max="16384" width="9" style="4"/>
  </cols>
  <sheetData>
    <row r="1" spans="2:8" s="1" customFormat="1" ht="31.5" customHeight="1" thickBot="1" x14ac:dyDescent="0.2">
      <c r="B1" s="170" t="str">
        <f>記入例!B3&amp;"参加申込書"</f>
        <v>第70回岩手県中学校総合体育大会ラグビー競技参加申込書</v>
      </c>
      <c r="C1" s="170"/>
      <c r="D1" s="170"/>
      <c r="E1" s="170"/>
      <c r="F1" s="170"/>
      <c r="G1" s="170"/>
      <c r="H1" s="170"/>
    </row>
    <row r="2" spans="2:8" s="3" customFormat="1" ht="26.45" customHeight="1" x14ac:dyDescent="0.15">
      <c r="B2" s="26" t="s">
        <v>0</v>
      </c>
      <c r="C2" s="162"/>
      <c r="D2" s="162"/>
      <c r="E2" s="45" t="s">
        <v>1</v>
      </c>
      <c r="F2" s="171"/>
      <c r="G2" s="171"/>
      <c r="H2" s="172"/>
    </row>
    <row r="3" spans="2:8" s="3" customFormat="1" ht="26.45" customHeight="1" x14ac:dyDescent="0.15">
      <c r="B3" s="27" t="s">
        <v>5</v>
      </c>
      <c r="C3" s="166"/>
      <c r="D3" s="166"/>
      <c r="E3" s="28" t="s">
        <v>6</v>
      </c>
      <c r="F3" s="166"/>
      <c r="G3" s="166"/>
      <c r="H3" s="167"/>
    </row>
    <row r="4" spans="2:8" s="3" customFormat="1" ht="26.45" customHeight="1" thickBot="1" x14ac:dyDescent="0.2">
      <c r="B4" s="53" t="s">
        <v>7</v>
      </c>
      <c r="C4" s="168"/>
      <c r="D4" s="168"/>
      <c r="E4" s="29" t="s">
        <v>8</v>
      </c>
      <c r="F4" s="169"/>
      <c r="G4" s="166"/>
      <c r="H4" s="167"/>
    </row>
    <row r="5" spans="2:8" s="3" customFormat="1" ht="26.45" customHeight="1" x14ac:dyDescent="0.15">
      <c r="B5" s="54" t="s">
        <v>3</v>
      </c>
      <c r="C5" s="50"/>
      <c r="D5" s="58" t="s">
        <v>55</v>
      </c>
      <c r="E5" s="157" t="s">
        <v>11</v>
      </c>
      <c r="F5" s="48" t="s">
        <v>43</v>
      </c>
      <c r="G5" s="138"/>
      <c r="H5" s="159"/>
    </row>
    <row r="6" spans="2:8" s="3" customFormat="1" ht="26.45" customHeight="1" thickBot="1" x14ac:dyDescent="0.2">
      <c r="B6" s="34" t="s">
        <v>51</v>
      </c>
      <c r="C6" s="137"/>
      <c r="D6" s="137"/>
      <c r="E6" s="158"/>
      <c r="F6" s="49" t="s">
        <v>44</v>
      </c>
      <c r="G6" s="138"/>
      <c r="H6" s="159"/>
    </row>
    <row r="7" spans="2:8" s="3" customFormat="1" ht="26.45" customHeight="1" x14ac:dyDescent="0.15">
      <c r="B7" s="46" t="s">
        <v>9</v>
      </c>
      <c r="C7" s="160"/>
      <c r="D7" s="160"/>
      <c r="E7" s="46" t="s">
        <v>9</v>
      </c>
      <c r="F7" s="161"/>
      <c r="G7" s="162"/>
      <c r="H7" s="163"/>
    </row>
    <row r="8" spans="2:8" s="3" customFormat="1" ht="26.45" customHeight="1" x14ac:dyDescent="0.15">
      <c r="B8" s="51" t="s">
        <v>45</v>
      </c>
      <c r="C8" s="137"/>
      <c r="D8" s="137"/>
      <c r="E8" s="33" t="s">
        <v>41</v>
      </c>
      <c r="F8" s="138"/>
      <c r="G8" s="138"/>
      <c r="H8" s="139"/>
    </row>
    <row r="9" spans="2:8" s="3" customFormat="1" ht="26.45" customHeight="1" thickBot="1" x14ac:dyDescent="0.2">
      <c r="B9" s="52" t="s">
        <v>42</v>
      </c>
      <c r="C9" s="140"/>
      <c r="D9" s="140"/>
      <c r="E9" s="47" t="s">
        <v>42</v>
      </c>
      <c r="F9" s="141"/>
      <c r="G9" s="141"/>
      <c r="H9" s="142"/>
    </row>
    <row r="10" spans="2:8" s="3" customFormat="1" ht="12" customHeight="1" x14ac:dyDescent="0.15">
      <c r="B10" s="145" t="s">
        <v>12</v>
      </c>
      <c r="C10" s="147" t="s">
        <v>58</v>
      </c>
      <c r="D10" s="149" t="s">
        <v>4</v>
      </c>
      <c r="E10" s="151" t="s">
        <v>57</v>
      </c>
      <c r="F10" s="152"/>
      <c r="G10" s="155" t="s">
        <v>13</v>
      </c>
      <c r="H10" s="143" t="s">
        <v>14</v>
      </c>
    </row>
    <row r="11" spans="2:8" s="3" customFormat="1" ht="18" customHeight="1" thickBot="1" x14ac:dyDescent="0.2">
      <c r="B11" s="146"/>
      <c r="C11" s="148"/>
      <c r="D11" s="150"/>
      <c r="E11" s="153"/>
      <c r="F11" s="154"/>
      <c r="G11" s="156"/>
      <c r="H11" s="144"/>
    </row>
    <row r="12" spans="2:8" s="3" customFormat="1" ht="24.6" customHeight="1" thickTop="1" x14ac:dyDescent="0.15">
      <c r="B12" s="30">
        <v>1</v>
      </c>
      <c r="C12" s="35"/>
      <c r="D12" s="36"/>
      <c r="E12" s="132"/>
      <c r="F12" s="133"/>
      <c r="G12" s="36"/>
      <c r="H12" s="37"/>
    </row>
    <row r="13" spans="2:8" s="3" customFormat="1" ht="24.6" customHeight="1" x14ac:dyDescent="0.15">
      <c r="B13" s="31">
        <v>2</v>
      </c>
      <c r="C13" s="38"/>
      <c r="D13" s="39"/>
      <c r="E13" s="128"/>
      <c r="F13" s="128"/>
      <c r="G13" s="39"/>
      <c r="H13" s="40"/>
    </row>
    <row r="14" spans="2:8" s="3" customFormat="1" ht="24.6" customHeight="1" x14ac:dyDescent="0.15">
      <c r="B14" s="31">
        <v>3</v>
      </c>
      <c r="C14" s="38"/>
      <c r="D14" s="39"/>
      <c r="E14" s="134"/>
      <c r="F14" s="135"/>
      <c r="G14" s="39"/>
      <c r="H14" s="40"/>
    </row>
    <row r="15" spans="2:8" s="3" customFormat="1" ht="24.6" customHeight="1" x14ac:dyDescent="0.15">
      <c r="B15" s="31">
        <v>4</v>
      </c>
      <c r="C15" s="38"/>
      <c r="D15" s="39"/>
      <c r="E15" s="128"/>
      <c r="F15" s="128"/>
      <c r="G15" s="39"/>
      <c r="H15" s="40"/>
    </row>
    <row r="16" spans="2:8" s="3" customFormat="1" ht="24.6" customHeight="1" x14ac:dyDescent="0.15">
      <c r="B16" s="31">
        <v>5</v>
      </c>
      <c r="C16" s="38"/>
      <c r="D16" s="39"/>
      <c r="E16" s="128"/>
      <c r="F16" s="128"/>
      <c r="G16" s="39"/>
      <c r="H16" s="40"/>
    </row>
    <row r="17" spans="2:14" s="3" customFormat="1" ht="24.6" customHeight="1" x14ac:dyDescent="0.15">
      <c r="B17" s="31">
        <v>6</v>
      </c>
      <c r="C17" s="38"/>
      <c r="D17" s="39"/>
      <c r="E17" s="128"/>
      <c r="F17" s="128"/>
      <c r="G17" s="39"/>
      <c r="H17" s="40"/>
    </row>
    <row r="18" spans="2:14" s="3" customFormat="1" ht="24.6" customHeight="1" x14ac:dyDescent="0.15">
      <c r="B18" s="31">
        <v>7</v>
      </c>
      <c r="C18" s="38"/>
      <c r="D18" s="39"/>
      <c r="E18" s="128"/>
      <c r="F18" s="128"/>
      <c r="G18" s="39"/>
      <c r="H18" s="40"/>
    </row>
    <row r="19" spans="2:14" s="3" customFormat="1" ht="24.6" customHeight="1" x14ac:dyDescent="0.15">
      <c r="B19" s="31">
        <v>8</v>
      </c>
      <c r="C19" s="38"/>
      <c r="D19" s="39"/>
      <c r="E19" s="128"/>
      <c r="F19" s="128"/>
      <c r="G19" s="39"/>
      <c r="H19" s="40"/>
    </row>
    <row r="20" spans="2:14" s="3" customFormat="1" ht="24.6" customHeight="1" x14ac:dyDescent="0.15">
      <c r="B20" s="31">
        <v>9</v>
      </c>
      <c r="C20" s="38"/>
      <c r="D20" s="39"/>
      <c r="E20" s="128"/>
      <c r="F20" s="128"/>
      <c r="G20" s="39"/>
      <c r="H20" s="40"/>
    </row>
    <row r="21" spans="2:14" s="3" customFormat="1" ht="24.6" customHeight="1" x14ac:dyDescent="0.15">
      <c r="B21" s="31">
        <v>10</v>
      </c>
      <c r="C21" s="38"/>
      <c r="D21" s="39"/>
      <c r="E21" s="128"/>
      <c r="F21" s="128"/>
      <c r="G21" s="39"/>
      <c r="H21" s="40"/>
    </row>
    <row r="22" spans="2:14" s="3" customFormat="1" ht="24.6" customHeight="1" x14ac:dyDescent="0.15">
      <c r="B22" s="31">
        <v>11</v>
      </c>
      <c r="C22" s="38"/>
      <c r="D22" s="39"/>
      <c r="E22" s="128"/>
      <c r="F22" s="128"/>
      <c r="G22" s="39"/>
      <c r="H22" s="40"/>
    </row>
    <row r="23" spans="2:14" s="3" customFormat="1" ht="24.6" customHeight="1" x14ac:dyDescent="0.15">
      <c r="B23" s="31">
        <v>12</v>
      </c>
      <c r="C23" s="38"/>
      <c r="D23" s="39"/>
      <c r="E23" s="128"/>
      <c r="F23" s="128"/>
      <c r="G23" s="39"/>
      <c r="H23" s="40"/>
    </row>
    <row r="24" spans="2:14" s="3" customFormat="1" ht="24.6" customHeight="1" x14ac:dyDescent="0.15">
      <c r="B24" s="31">
        <v>13</v>
      </c>
      <c r="C24" s="38"/>
      <c r="D24" s="39"/>
      <c r="E24" s="128"/>
      <c r="F24" s="128"/>
      <c r="G24" s="39"/>
      <c r="H24" s="40"/>
    </row>
    <row r="25" spans="2:14" s="3" customFormat="1" ht="24.6" customHeight="1" x14ac:dyDescent="0.15">
      <c r="B25" s="31">
        <v>14</v>
      </c>
      <c r="C25" s="38"/>
      <c r="D25" s="39"/>
      <c r="E25" s="128"/>
      <c r="F25" s="128"/>
      <c r="G25" s="39"/>
      <c r="H25" s="40"/>
    </row>
    <row r="26" spans="2:14" s="3" customFormat="1" ht="24.6" customHeight="1" x14ac:dyDescent="0.15">
      <c r="B26" s="31">
        <v>15</v>
      </c>
      <c r="C26" s="38"/>
      <c r="D26" s="39"/>
      <c r="E26" s="128"/>
      <c r="F26" s="128"/>
      <c r="G26" s="39"/>
      <c r="H26" s="40"/>
    </row>
    <row r="27" spans="2:14" s="3" customFormat="1" ht="24.6" customHeight="1" x14ac:dyDescent="0.15">
      <c r="B27" s="31">
        <v>16</v>
      </c>
      <c r="C27" s="38"/>
      <c r="D27" s="39"/>
      <c r="E27" s="128"/>
      <c r="F27" s="128"/>
      <c r="G27" s="39"/>
      <c r="H27" s="40"/>
    </row>
    <row r="28" spans="2:14" s="3" customFormat="1" ht="24.6" customHeight="1" x14ac:dyDescent="0.15">
      <c r="B28" s="31">
        <v>17</v>
      </c>
      <c r="C28" s="38"/>
      <c r="D28" s="39"/>
      <c r="E28" s="128"/>
      <c r="F28" s="128"/>
      <c r="G28" s="39"/>
      <c r="H28" s="40"/>
    </row>
    <row r="29" spans="2:14" s="3" customFormat="1" ht="24.6" customHeight="1" x14ac:dyDescent="0.15">
      <c r="B29" s="31">
        <v>18</v>
      </c>
      <c r="C29" s="38"/>
      <c r="D29" s="39"/>
      <c r="E29" s="128"/>
      <c r="F29" s="128"/>
      <c r="G29" s="39"/>
      <c r="H29" s="40"/>
    </row>
    <row r="30" spans="2:14" s="3" customFormat="1" ht="24.6" customHeight="1" x14ac:dyDescent="0.15">
      <c r="B30" s="31">
        <v>19</v>
      </c>
      <c r="C30" s="38"/>
      <c r="D30" s="39"/>
      <c r="E30" s="128"/>
      <c r="F30" s="128"/>
      <c r="G30" s="39"/>
      <c r="H30" s="40"/>
      <c r="J30" s="129" t="s">
        <v>10</v>
      </c>
      <c r="K30" s="129"/>
      <c r="L30" s="129"/>
      <c r="M30" s="129"/>
      <c r="N30" s="129"/>
    </row>
    <row r="31" spans="2:14" s="3" customFormat="1" ht="24.6" customHeight="1" x14ac:dyDescent="0.15">
      <c r="B31" s="31">
        <v>20</v>
      </c>
      <c r="C31" s="38"/>
      <c r="D31" s="39"/>
      <c r="E31" s="128"/>
      <c r="F31" s="128"/>
      <c r="G31" s="39"/>
      <c r="H31" s="40"/>
      <c r="J31" s="129"/>
      <c r="K31" s="129"/>
      <c r="L31" s="129"/>
      <c r="M31" s="129"/>
      <c r="N31" s="129"/>
    </row>
    <row r="32" spans="2:14" s="3" customFormat="1" ht="24.6" customHeight="1" x14ac:dyDescent="0.15">
      <c r="B32" s="31">
        <v>21</v>
      </c>
      <c r="C32" s="38"/>
      <c r="D32" s="39"/>
      <c r="E32" s="128"/>
      <c r="F32" s="128"/>
      <c r="G32" s="39"/>
      <c r="H32" s="40"/>
      <c r="J32" s="129"/>
      <c r="K32" s="129"/>
      <c r="L32" s="129"/>
      <c r="M32" s="129"/>
      <c r="N32" s="129"/>
    </row>
    <row r="33" spans="2:14" s="3" customFormat="1" ht="24.6" customHeight="1" thickBot="1" x14ac:dyDescent="0.2">
      <c r="B33" s="32">
        <v>22</v>
      </c>
      <c r="C33" s="41"/>
      <c r="D33" s="42"/>
      <c r="E33" s="130"/>
      <c r="F33" s="131"/>
      <c r="G33" s="42"/>
      <c r="H33" s="43"/>
      <c r="J33" s="129"/>
      <c r="K33" s="129"/>
      <c r="L33" s="129"/>
      <c r="M33" s="129"/>
      <c r="N33" s="129"/>
    </row>
    <row r="34" spans="2:14" ht="63" customHeight="1" x14ac:dyDescent="0.15">
      <c r="B34" s="136" t="s">
        <v>82</v>
      </c>
      <c r="C34" s="136"/>
      <c r="D34" s="136"/>
      <c r="E34" s="136"/>
      <c r="F34" s="136"/>
      <c r="G34" s="136"/>
      <c r="H34" s="136"/>
    </row>
  </sheetData>
  <mergeCells count="47">
    <mergeCell ref="B1:H1"/>
    <mergeCell ref="E5:E6"/>
    <mergeCell ref="G5:H5"/>
    <mergeCell ref="C6:D6"/>
    <mergeCell ref="G6:H6"/>
    <mergeCell ref="F2:H2"/>
    <mergeCell ref="C2:D2"/>
    <mergeCell ref="C3:D3"/>
    <mergeCell ref="C4:D4"/>
    <mergeCell ref="F3:H3"/>
    <mergeCell ref="F4:H4"/>
    <mergeCell ref="H10:H11"/>
    <mergeCell ref="C7:D7"/>
    <mergeCell ref="F7:H7"/>
    <mergeCell ref="C8:D8"/>
    <mergeCell ref="F8:H8"/>
    <mergeCell ref="C9:D9"/>
    <mergeCell ref="F9:H9"/>
    <mergeCell ref="B10:B11"/>
    <mergeCell ref="C10:C11"/>
    <mergeCell ref="D10:D11"/>
    <mergeCell ref="E10:F11"/>
    <mergeCell ref="G10:G11"/>
    <mergeCell ref="B34:H34"/>
    <mergeCell ref="E24:F24"/>
    <mergeCell ref="E25:F25"/>
    <mergeCell ref="E26:F26"/>
    <mergeCell ref="E27:F27"/>
    <mergeCell ref="E28:F28"/>
    <mergeCell ref="E29:F29"/>
    <mergeCell ref="J30:N33"/>
    <mergeCell ref="E30:F30"/>
    <mergeCell ref="E31:F31"/>
    <mergeCell ref="E32:F32"/>
    <mergeCell ref="E33:F33"/>
    <mergeCell ref="E23:F23"/>
    <mergeCell ref="E12:F12"/>
    <mergeCell ref="E18:F18"/>
    <mergeCell ref="E19:F19"/>
    <mergeCell ref="E20:F20"/>
    <mergeCell ref="E21:F21"/>
    <mergeCell ref="E22:F22"/>
    <mergeCell ref="E13:F13"/>
    <mergeCell ref="E14:F14"/>
    <mergeCell ref="E15:F15"/>
    <mergeCell ref="E16:F16"/>
    <mergeCell ref="E17:F17"/>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3"/>
  <sheetViews>
    <sheetView view="pageBreakPreview" zoomScaleNormal="100" workbookViewId="0">
      <selection activeCell="G9" sqref="G9:G10"/>
    </sheetView>
  </sheetViews>
  <sheetFormatPr defaultColWidth="9" defaultRowHeight="13.5" x14ac:dyDescent="0.15"/>
  <cols>
    <col min="1" max="1" width="1" style="4" customWidth="1"/>
    <col min="2" max="2" width="9.5" style="4" customWidth="1"/>
    <col min="3" max="3" width="26" style="4" customWidth="1"/>
    <col min="4" max="4" width="10.125" style="4" customWidth="1"/>
    <col min="5" max="5" width="8.625" style="4" customWidth="1"/>
    <col min="6" max="6" width="13.875" style="4" customWidth="1"/>
    <col min="7" max="8" width="12.5" style="4" customWidth="1"/>
    <col min="9" max="16384" width="9" style="4"/>
  </cols>
  <sheetData>
    <row r="1" spans="2:8" s="1" customFormat="1" ht="31.5" customHeight="1" thickBot="1" x14ac:dyDescent="0.2">
      <c r="B1" s="191" t="str">
        <f>各学校入力シート!B1</f>
        <v>第70回岩手県中学校総合体育大会ラグビー競技参加申込書</v>
      </c>
      <c r="C1" s="191"/>
      <c r="D1" s="191"/>
      <c r="E1" s="191"/>
      <c r="F1" s="191"/>
      <c r="G1" s="191"/>
      <c r="H1" s="191"/>
    </row>
    <row r="2" spans="2:8" s="3" customFormat="1" ht="26.45" customHeight="1" x14ac:dyDescent="0.15">
      <c r="B2" s="2" t="s">
        <v>0</v>
      </c>
      <c r="C2" s="192" t="str">
        <f>IF([1]各学校入力シート!C2="","",[1]各学校入力シート!C2)</f>
        <v/>
      </c>
      <c r="D2" s="210"/>
      <c r="E2" s="16" t="s">
        <v>1</v>
      </c>
      <c r="F2" s="192" t="str">
        <f>IF([1]各学校入力シート!F2="","",[1]各学校入力シート!F2)</f>
        <v/>
      </c>
      <c r="G2" s="193"/>
      <c r="H2" s="104"/>
    </row>
    <row r="3" spans="2:8" s="3" customFormat="1" ht="26.45" customHeight="1" x14ac:dyDescent="0.15">
      <c r="B3" s="5" t="s">
        <v>2</v>
      </c>
      <c r="C3" s="177" t="str">
        <f>IF([1]各学校入力シート!C3="","",[1]各学校入力シート!C3&amp;"　"&amp;[1]各学校入力シート!C4)</f>
        <v/>
      </c>
      <c r="D3" s="177"/>
      <c r="E3" s="177"/>
      <c r="F3" s="177"/>
      <c r="G3" s="177"/>
      <c r="H3" s="178"/>
    </row>
    <row r="4" spans="2:8" s="3" customFormat="1" ht="26.45" customHeight="1" x14ac:dyDescent="0.15">
      <c r="B4" s="6" t="s">
        <v>3</v>
      </c>
      <c r="C4" s="8" t="str">
        <f>IF([1]各学校入力シート!C5="","",[1]各学校入力シート!C5)</f>
        <v/>
      </c>
      <c r="D4" s="248" t="s">
        <v>55</v>
      </c>
      <c r="E4" s="206" t="s">
        <v>11</v>
      </c>
      <c r="F4" s="10" t="s">
        <v>43</v>
      </c>
      <c r="G4" s="208" t="str">
        <f>IF([1]各学校入力シート!G5="","",[1]各学校入力シート!G5)</f>
        <v/>
      </c>
      <c r="H4" s="209"/>
    </row>
    <row r="5" spans="2:8" s="3" customFormat="1" ht="26.45" customHeight="1" x14ac:dyDescent="0.15">
      <c r="B5" s="9" t="s">
        <v>51</v>
      </c>
      <c r="C5" s="211" t="str">
        <f>IF([1]各学校入力シート!C6="","",[1]各学校入力シート!C6)</f>
        <v/>
      </c>
      <c r="D5" s="212"/>
      <c r="E5" s="207"/>
      <c r="F5" s="11" t="s">
        <v>44</v>
      </c>
      <c r="G5" s="208" t="str">
        <f>IF([1]各学校入力シート!G6="","",[1]各学校入力シート!G6)</f>
        <v/>
      </c>
      <c r="H5" s="209"/>
    </row>
    <row r="6" spans="2:8" s="3" customFormat="1" ht="26.45" customHeight="1" thickBot="1" x14ac:dyDescent="0.2">
      <c r="B6" s="6" t="s">
        <v>9</v>
      </c>
      <c r="C6" s="213" t="str">
        <f>IF([1]各学校入力シート!C7="","",[1]各学校入力シート!C7)</f>
        <v/>
      </c>
      <c r="D6" s="214"/>
      <c r="E6" s="17" t="s">
        <v>9</v>
      </c>
      <c r="F6" s="198" t="str">
        <f>IF([1]各学校入力シート!F7="","",[1]各学校入力シート!F7)</f>
        <v/>
      </c>
      <c r="G6" s="199"/>
      <c r="H6" s="200"/>
    </row>
    <row r="7" spans="2:8" s="3" customFormat="1" ht="26.45" customHeight="1" thickBot="1" x14ac:dyDescent="0.2">
      <c r="B7" s="67" t="s">
        <v>45</v>
      </c>
      <c r="C7" s="201" t="str">
        <f>IF([1]各学校入力シート!C8="","",[1]各学校入力シート!C8)</f>
        <v/>
      </c>
      <c r="D7" s="215"/>
      <c r="E7" s="69" t="s">
        <v>41</v>
      </c>
      <c r="F7" s="201" t="str">
        <f>IF([1]各学校入力シート!F8="","",[1]各学校入力シート!F8)</f>
        <v/>
      </c>
      <c r="G7" s="202"/>
      <c r="H7" s="203"/>
    </row>
    <row r="8" spans="2:8" s="3" customFormat="1" ht="26.45" customHeight="1" thickBot="1" x14ac:dyDescent="0.2">
      <c r="B8" s="7" t="s">
        <v>42</v>
      </c>
      <c r="C8" s="175" t="str">
        <f>IF([1]各学校入力シート!C9="","",[1]各学校入力シート!C9)</f>
        <v/>
      </c>
      <c r="D8" s="176"/>
      <c r="E8" s="66" t="s">
        <v>42</v>
      </c>
      <c r="F8" s="175" t="str">
        <f>IF([1]各学校入力シート!F9="","",[1]各学校入力シート!F9)</f>
        <v/>
      </c>
      <c r="G8" s="204"/>
      <c r="H8" s="205"/>
    </row>
    <row r="9" spans="2:8" s="3" customFormat="1" ht="12" customHeight="1" x14ac:dyDescent="0.15">
      <c r="B9" s="216" t="s">
        <v>12</v>
      </c>
      <c r="C9" s="179" t="s">
        <v>58</v>
      </c>
      <c r="D9" s="187" t="s">
        <v>4</v>
      </c>
      <c r="E9" s="181" t="s">
        <v>57</v>
      </c>
      <c r="F9" s="182"/>
      <c r="G9" s="194" t="s">
        <v>13</v>
      </c>
      <c r="H9" s="196" t="s">
        <v>14</v>
      </c>
    </row>
    <row r="10" spans="2:8" s="3" customFormat="1" ht="18" customHeight="1" thickBot="1" x14ac:dyDescent="0.2">
      <c r="B10" s="217"/>
      <c r="C10" s="180"/>
      <c r="D10" s="188"/>
      <c r="E10" s="183"/>
      <c r="F10" s="184"/>
      <c r="G10" s="195"/>
      <c r="H10" s="197"/>
    </row>
    <row r="11" spans="2:8" s="3" customFormat="1" ht="24.6" customHeight="1" thickTop="1" x14ac:dyDescent="0.15">
      <c r="B11" s="18">
        <v>1</v>
      </c>
      <c r="C11" s="22" t="str">
        <f>IF([1]各学校入力シート!C12="","",[1]各学校入力シート!C12)</f>
        <v/>
      </c>
      <c r="D11" s="22" t="str">
        <f>IF([1]各学校入力シート!D12="","",[1]各学校入力シート!D12)</f>
        <v/>
      </c>
      <c r="E11" s="185" t="str">
        <f>IF([1]各学校入力シート!E12="","",[1]各学校入力シート!E12)</f>
        <v/>
      </c>
      <c r="F11" s="186"/>
      <c r="G11" s="23" t="str">
        <f>IF([1]各学校入力シート!G12="","",[1]各学校入力シート!G12)</f>
        <v/>
      </c>
      <c r="H11" s="23" t="str">
        <f>IF([1]各学校入力シート!H12="","",[1]各学校入力シート!H12)</f>
        <v/>
      </c>
    </row>
    <row r="12" spans="2:8" s="3" customFormat="1" ht="24.6" customHeight="1" x14ac:dyDescent="0.15">
      <c r="B12" s="15">
        <v>2</v>
      </c>
      <c r="C12" s="13" t="str">
        <f>IF([1]各学校入力シート!C13="","",[1]各学校入力シート!C13)</f>
        <v/>
      </c>
      <c r="D12" s="13" t="str">
        <f>IF([1]各学校入力シート!D13="","",[1]各学校入力シート!D13)</f>
        <v/>
      </c>
      <c r="E12" s="173" t="str">
        <f>IF([1]各学校入力シート!E13="","",[1]各学校入力シート!E13)</f>
        <v/>
      </c>
      <c r="F12" s="174"/>
      <c r="G12" s="24" t="str">
        <f>IF([1]各学校入力シート!G13="","",[1]各学校入力シート!G13)</f>
        <v/>
      </c>
      <c r="H12" s="20" t="str">
        <f>IF([1]各学校入力シート!H13="","",[1]各学校入力シート!H13)</f>
        <v/>
      </c>
    </row>
    <row r="13" spans="2:8" s="3" customFormat="1" ht="24.6" customHeight="1" x14ac:dyDescent="0.15">
      <c r="B13" s="15">
        <v>3</v>
      </c>
      <c r="C13" s="13" t="str">
        <f>IF([1]各学校入力シート!C14="","",[1]各学校入力シート!C14)</f>
        <v/>
      </c>
      <c r="D13" s="13" t="str">
        <f>IF([1]各学校入力シート!D14="","",[1]各学校入力シート!D14)</f>
        <v/>
      </c>
      <c r="E13" s="173" t="str">
        <f>IF([1]各学校入力シート!E14="","",[1]各学校入力シート!E14)</f>
        <v/>
      </c>
      <c r="F13" s="174"/>
      <c r="G13" s="24" t="str">
        <f>IF([1]各学校入力シート!G14="","",[1]各学校入力シート!G14)</f>
        <v/>
      </c>
      <c r="H13" s="20" t="str">
        <f>IF([1]各学校入力シート!H14="","",[1]各学校入力シート!H14)</f>
        <v/>
      </c>
    </row>
    <row r="14" spans="2:8" s="3" customFormat="1" ht="24.6" customHeight="1" x14ac:dyDescent="0.15">
      <c r="B14" s="15">
        <v>4</v>
      </c>
      <c r="C14" s="13" t="str">
        <f>IF([1]各学校入力シート!C15="","",[1]各学校入力シート!C15)</f>
        <v/>
      </c>
      <c r="D14" s="13" t="str">
        <f>IF([1]各学校入力シート!D15="","",[1]各学校入力シート!D15)</f>
        <v/>
      </c>
      <c r="E14" s="173" t="str">
        <f>IF([1]各学校入力シート!E15="","",[1]各学校入力シート!E15)</f>
        <v/>
      </c>
      <c r="F14" s="174"/>
      <c r="G14" s="24" t="str">
        <f>IF([1]各学校入力シート!G15="","",[1]各学校入力シート!G15)</f>
        <v/>
      </c>
      <c r="H14" s="20" t="str">
        <f>IF([1]各学校入力シート!H15="","",[1]各学校入力シート!H15)</f>
        <v/>
      </c>
    </row>
    <row r="15" spans="2:8" s="3" customFormat="1" ht="24.6" customHeight="1" x14ac:dyDescent="0.15">
      <c r="B15" s="15">
        <v>5</v>
      </c>
      <c r="C15" s="13" t="str">
        <f>IF([1]各学校入力シート!C16="","",[1]各学校入力シート!C16)</f>
        <v/>
      </c>
      <c r="D15" s="13" t="str">
        <f>IF([1]各学校入力シート!D16="","",[1]各学校入力シート!D16)</f>
        <v/>
      </c>
      <c r="E15" s="173" t="str">
        <f>IF([1]各学校入力シート!E16="","",[1]各学校入力シート!E16)</f>
        <v/>
      </c>
      <c r="F15" s="174"/>
      <c r="G15" s="24" t="str">
        <f>IF([1]各学校入力シート!G16="","",[1]各学校入力シート!G16)</f>
        <v/>
      </c>
      <c r="H15" s="20" t="str">
        <f>IF([1]各学校入力シート!H16="","",[1]各学校入力シート!H16)</f>
        <v/>
      </c>
    </row>
    <row r="16" spans="2:8" s="3" customFormat="1" ht="24.6" customHeight="1" x14ac:dyDescent="0.15">
      <c r="B16" s="15">
        <v>6</v>
      </c>
      <c r="C16" s="13" t="str">
        <f>IF([1]各学校入力シート!C17="","",[1]各学校入力シート!C17)</f>
        <v/>
      </c>
      <c r="D16" s="13" t="str">
        <f>IF([1]各学校入力シート!D17="","",[1]各学校入力シート!D17)</f>
        <v/>
      </c>
      <c r="E16" s="173" t="str">
        <f>IF([1]各学校入力シート!E17="","",[1]各学校入力シート!E17)</f>
        <v/>
      </c>
      <c r="F16" s="174"/>
      <c r="G16" s="24" t="str">
        <f>IF([1]各学校入力シート!G17="","",[1]各学校入力シート!G17)</f>
        <v/>
      </c>
      <c r="H16" s="20" t="str">
        <f>IF([1]各学校入力シート!H17="","",[1]各学校入力シート!H17)</f>
        <v/>
      </c>
    </row>
    <row r="17" spans="2:8" s="3" customFormat="1" ht="24.6" customHeight="1" x14ac:dyDescent="0.15">
      <c r="B17" s="15">
        <v>7</v>
      </c>
      <c r="C17" s="13" t="str">
        <f>IF([1]各学校入力シート!C18="","",[1]各学校入力シート!C18)</f>
        <v/>
      </c>
      <c r="D17" s="13" t="str">
        <f>IF([1]各学校入力シート!D18="","",[1]各学校入力シート!D18)</f>
        <v/>
      </c>
      <c r="E17" s="173" t="str">
        <f>IF([1]各学校入力シート!E18="","",[1]各学校入力シート!E18)</f>
        <v/>
      </c>
      <c r="F17" s="174"/>
      <c r="G17" s="24" t="str">
        <f>IF([1]各学校入力シート!G18="","",[1]各学校入力シート!G18)</f>
        <v/>
      </c>
      <c r="H17" s="20" t="str">
        <f>IF([1]各学校入力シート!H18="","",[1]各学校入力シート!H18)</f>
        <v/>
      </c>
    </row>
    <row r="18" spans="2:8" s="3" customFormat="1" ht="24.6" customHeight="1" x14ac:dyDescent="0.15">
      <c r="B18" s="15">
        <v>8</v>
      </c>
      <c r="C18" s="13" t="str">
        <f>IF([1]各学校入力シート!C19="","",[1]各学校入力シート!C19)</f>
        <v/>
      </c>
      <c r="D18" s="13" t="str">
        <f>IF([1]各学校入力シート!D19="","",[1]各学校入力シート!D19)</f>
        <v/>
      </c>
      <c r="E18" s="173" t="str">
        <f>IF([1]各学校入力シート!E19="","",[1]各学校入力シート!E19)</f>
        <v/>
      </c>
      <c r="F18" s="174"/>
      <c r="G18" s="24" t="str">
        <f>IF([1]各学校入力シート!G19="","",[1]各学校入力シート!G19)</f>
        <v/>
      </c>
      <c r="H18" s="20" t="str">
        <f>IF([1]各学校入力シート!H19="","",[1]各学校入力シート!H19)</f>
        <v/>
      </c>
    </row>
    <row r="19" spans="2:8" s="3" customFormat="1" ht="24.6" customHeight="1" x14ac:dyDescent="0.15">
      <c r="B19" s="15">
        <v>9</v>
      </c>
      <c r="C19" s="13" t="str">
        <f>IF([1]各学校入力シート!C20="","",[1]各学校入力シート!C20)</f>
        <v/>
      </c>
      <c r="D19" s="13" t="str">
        <f>IF([1]各学校入力シート!D20="","",[1]各学校入力シート!D20)</f>
        <v/>
      </c>
      <c r="E19" s="173" t="str">
        <f>IF([1]各学校入力シート!E20="","",[1]各学校入力シート!E20)</f>
        <v/>
      </c>
      <c r="F19" s="174"/>
      <c r="G19" s="24" t="str">
        <f>IF([1]各学校入力シート!G20="","",[1]各学校入力シート!G20)</f>
        <v/>
      </c>
      <c r="H19" s="20" t="str">
        <f>IF([1]各学校入力シート!H20="","",[1]各学校入力シート!H20)</f>
        <v/>
      </c>
    </row>
    <row r="20" spans="2:8" s="3" customFormat="1" ht="24.6" customHeight="1" x14ac:dyDescent="0.15">
      <c r="B20" s="15">
        <v>10</v>
      </c>
      <c r="C20" s="13" t="str">
        <f>IF([1]各学校入力シート!C21="","",[1]各学校入力シート!C21)</f>
        <v/>
      </c>
      <c r="D20" s="13" t="str">
        <f>IF([1]各学校入力シート!D21="","",[1]各学校入力シート!D21)</f>
        <v/>
      </c>
      <c r="E20" s="173" t="str">
        <f>IF([1]各学校入力シート!E21="","",[1]各学校入力シート!E21)</f>
        <v/>
      </c>
      <c r="F20" s="174"/>
      <c r="G20" s="24" t="str">
        <f>IF([1]各学校入力シート!G21="","",[1]各学校入力シート!G21)</f>
        <v/>
      </c>
      <c r="H20" s="20" t="str">
        <f>IF([1]各学校入力シート!H21="","",[1]各学校入力シート!H21)</f>
        <v/>
      </c>
    </row>
    <row r="21" spans="2:8" s="3" customFormat="1" ht="24.6" customHeight="1" x14ac:dyDescent="0.15">
      <c r="B21" s="15">
        <v>11</v>
      </c>
      <c r="C21" s="13" t="str">
        <f>IF([1]各学校入力シート!C22="","",[1]各学校入力シート!C22)</f>
        <v/>
      </c>
      <c r="D21" s="13" t="str">
        <f>IF([1]各学校入力シート!D22="","",[1]各学校入力シート!D22)</f>
        <v/>
      </c>
      <c r="E21" s="173" t="str">
        <f>IF([1]各学校入力シート!E22="","",[1]各学校入力シート!E22)</f>
        <v/>
      </c>
      <c r="F21" s="174"/>
      <c r="G21" s="24" t="str">
        <f>IF([1]各学校入力シート!G22="","",[1]各学校入力シート!G22)</f>
        <v/>
      </c>
      <c r="H21" s="20" t="str">
        <f>IF([1]各学校入力シート!H22="","",[1]各学校入力シート!H22)</f>
        <v/>
      </c>
    </row>
    <row r="22" spans="2:8" s="3" customFormat="1" ht="24.6" customHeight="1" x14ac:dyDescent="0.15">
      <c r="B22" s="15">
        <v>12</v>
      </c>
      <c r="C22" s="13" t="str">
        <f>IF([1]各学校入力シート!C23="","",[1]各学校入力シート!C23)</f>
        <v/>
      </c>
      <c r="D22" s="13" t="str">
        <f>IF([1]各学校入力シート!D23="","",[1]各学校入力シート!D23)</f>
        <v/>
      </c>
      <c r="E22" s="173" t="str">
        <f>IF([1]各学校入力シート!E23="","",[1]各学校入力シート!E23)</f>
        <v/>
      </c>
      <c r="F22" s="174"/>
      <c r="G22" s="24" t="str">
        <f>IF([1]各学校入力シート!G23="","",[1]各学校入力シート!G23)</f>
        <v/>
      </c>
      <c r="H22" s="20" t="str">
        <f>IF([1]各学校入力シート!H23="","",[1]各学校入力シート!H23)</f>
        <v/>
      </c>
    </row>
    <row r="23" spans="2:8" s="3" customFormat="1" ht="24.6" customHeight="1" x14ac:dyDescent="0.15">
      <c r="B23" s="15">
        <v>13</v>
      </c>
      <c r="C23" s="13" t="str">
        <f>IF([1]各学校入力シート!C24="","",[1]各学校入力シート!C24)</f>
        <v/>
      </c>
      <c r="D23" s="13" t="str">
        <f>IF([1]各学校入力シート!D24="","",[1]各学校入力シート!D24)</f>
        <v/>
      </c>
      <c r="E23" s="173" t="str">
        <f>IF([1]各学校入力シート!E24="","",[1]各学校入力シート!E24)</f>
        <v/>
      </c>
      <c r="F23" s="174"/>
      <c r="G23" s="24" t="str">
        <f>IF([1]各学校入力シート!G24="","",[1]各学校入力シート!G24)</f>
        <v/>
      </c>
      <c r="H23" s="20" t="str">
        <f>IF([1]各学校入力シート!H24="","",[1]各学校入力シート!H24)</f>
        <v/>
      </c>
    </row>
    <row r="24" spans="2:8" s="3" customFormat="1" ht="24.6" customHeight="1" x14ac:dyDescent="0.15">
      <c r="B24" s="15">
        <v>14</v>
      </c>
      <c r="C24" s="13" t="str">
        <f>IF([1]各学校入力シート!C25="","",[1]各学校入力シート!C25)</f>
        <v/>
      </c>
      <c r="D24" s="13" t="str">
        <f>IF([1]各学校入力シート!D25="","",[1]各学校入力シート!D25)</f>
        <v/>
      </c>
      <c r="E24" s="173" t="str">
        <f>IF([1]各学校入力シート!E25="","",[1]各学校入力シート!E25)</f>
        <v/>
      </c>
      <c r="F24" s="174"/>
      <c r="G24" s="24" t="str">
        <f>IF([1]各学校入力シート!G25="","",[1]各学校入力シート!G25)</f>
        <v/>
      </c>
      <c r="H24" s="20" t="str">
        <f>IF([1]各学校入力シート!H25="","",[1]各学校入力シート!H25)</f>
        <v/>
      </c>
    </row>
    <row r="25" spans="2:8" s="3" customFormat="1" ht="24.6" customHeight="1" x14ac:dyDescent="0.15">
      <c r="B25" s="15">
        <v>15</v>
      </c>
      <c r="C25" s="13" t="str">
        <f>IF([1]各学校入力シート!C26="","",[1]各学校入力シート!C26)</f>
        <v/>
      </c>
      <c r="D25" s="13" t="str">
        <f>IF([1]各学校入力シート!D26="","",[1]各学校入力シート!D26)</f>
        <v/>
      </c>
      <c r="E25" s="173" t="str">
        <f>IF([1]各学校入力シート!E26="","",[1]各学校入力シート!E26)</f>
        <v/>
      </c>
      <c r="F25" s="174"/>
      <c r="G25" s="24" t="str">
        <f>IF([1]各学校入力シート!G26="","",[1]各学校入力シート!G26)</f>
        <v/>
      </c>
      <c r="H25" s="20" t="str">
        <f>IF([1]各学校入力シート!H26="","",[1]各学校入力シート!H26)</f>
        <v/>
      </c>
    </row>
    <row r="26" spans="2:8" s="3" customFormat="1" ht="24.6" customHeight="1" x14ac:dyDescent="0.15">
      <c r="B26" s="15">
        <v>16</v>
      </c>
      <c r="C26" s="13" t="str">
        <f>IF([1]各学校入力シート!C27="","",[1]各学校入力シート!C27)</f>
        <v/>
      </c>
      <c r="D26" s="13" t="str">
        <f>IF([1]各学校入力シート!D27="","",[1]各学校入力シート!D27)</f>
        <v/>
      </c>
      <c r="E26" s="173" t="str">
        <f>IF([1]各学校入力シート!E27="","",[1]各学校入力シート!E27)</f>
        <v/>
      </c>
      <c r="F26" s="174"/>
      <c r="G26" s="24" t="str">
        <f>IF([1]各学校入力シート!G27="","",[1]各学校入力シート!G27)</f>
        <v/>
      </c>
      <c r="H26" s="20" t="str">
        <f>IF([1]各学校入力シート!H27="","",[1]各学校入力シート!H27)</f>
        <v/>
      </c>
    </row>
    <row r="27" spans="2:8" s="3" customFormat="1" ht="24.6" customHeight="1" x14ac:dyDescent="0.15">
      <c r="B27" s="15">
        <v>17</v>
      </c>
      <c r="C27" s="13" t="str">
        <f>IF([1]各学校入力シート!C28="","",[1]各学校入力シート!C28)</f>
        <v/>
      </c>
      <c r="D27" s="13" t="str">
        <f>IF([1]各学校入力シート!D28="","",[1]各学校入力シート!D28)</f>
        <v/>
      </c>
      <c r="E27" s="173" t="str">
        <f>IF([1]各学校入力シート!E28="","",[1]各学校入力シート!E28)</f>
        <v/>
      </c>
      <c r="F27" s="174"/>
      <c r="G27" s="24" t="str">
        <f>IF([1]各学校入力シート!G28="","",[1]各学校入力シート!G28)</f>
        <v/>
      </c>
      <c r="H27" s="20" t="str">
        <f>IF([1]各学校入力シート!H28="","",[1]各学校入力シート!H28)</f>
        <v/>
      </c>
    </row>
    <row r="28" spans="2:8" s="3" customFormat="1" ht="24.6" customHeight="1" x14ac:dyDescent="0.15">
      <c r="B28" s="15">
        <v>18</v>
      </c>
      <c r="C28" s="13" t="str">
        <f>IF([1]各学校入力シート!C29="","",[1]各学校入力シート!C29)</f>
        <v/>
      </c>
      <c r="D28" s="13" t="str">
        <f>IF([1]各学校入力シート!D29="","",[1]各学校入力シート!D29)</f>
        <v/>
      </c>
      <c r="E28" s="173" t="str">
        <f>IF([1]各学校入力シート!E29="","",[1]各学校入力シート!E29)</f>
        <v/>
      </c>
      <c r="F28" s="174"/>
      <c r="G28" s="24" t="str">
        <f>IF([1]各学校入力シート!G29="","",[1]各学校入力シート!G29)</f>
        <v/>
      </c>
      <c r="H28" s="20" t="str">
        <f>IF([1]各学校入力シート!H29="","",[1]各学校入力シート!H29)</f>
        <v/>
      </c>
    </row>
    <row r="29" spans="2:8" s="3" customFormat="1" ht="24.6" customHeight="1" x14ac:dyDescent="0.15">
      <c r="B29" s="15">
        <v>19</v>
      </c>
      <c r="C29" s="13" t="str">
        <f>IF([1]各学校入力シート!C30="","",[1]各学校入力シート!C30)</f>
        <v/>
      </c>
      <c r="D29" s="13" t="str">
        <f>IF([1]各学校入力シート!D30="","",[1]各学校入力シート!D30)</f>
        <v/>
      </c>
      <c r="E29" s="173" t="str">
        <f>IF([1]各学校入力シート!E30="","",[1]各学校入力シート!E30)</f>
        <v/>
      </c>
      <c r="F29" s="174"/>
      <c r="G29" s="24" t="str">
        <f>IF([1]各学校入力シート!G30="","",[1]各学校入力シート!G30)</f>
        <v/>
      </c>
      <c r="H29" s="20" t="str">
        <f>IF([1]各学校入力シート!H30="","",[1]各学校入力シート!H30)</f>
        <v/>
      </c>
    </row>
    <row r="30" spans="2:8" s="3" customFormat="1" ht="24.6" customHeight="1" x14ac:dyDescent="0.15">
      <c r="B30" s="15">
        <v>20</v>
      </c>
      <c r="C30" s="13" t="str">
        <f>IF([1]各学校入力シート!C31="","",[1]各学校入力シート!C31)</f>
        <v/>
      </c>
      <c r="D30" s="13" t="str">
        <f>IF([1]各学校入力シート!D31="","",[1]各学校入力シート!D31)</f>
        <v/>
      </c>
      <c r="E30" s="173" t="str">
        <f>IF([1]各学校入力シート!E31="","",[1]各学校入力シート!E31)</f>
        <v/>
      </c>
      <c r="F30" s="174"/>
      <c r="G30" s="24" t="str">
        <f>IF([1]各学校入力シート!G31="","",[1]各学校入力シート!G31)</f>
        <v/>
      </c>
      <c r="H30" s="20" t="str">
        <f>IF([1]各学校入力シート!H31="","",[1]各学校入力シート!H31)</f>
        <v/>
      </c>
    </row>
    <row r="31" spans="2:8" s="3" customFormat="1" ht="24.6" customHeight="1" x14ac:dyDescent="0.15">
      <c r="B31" s="15">
        <v>21</v>
      </c>
      <c r="C31" s="13" t="str">
        <f>IF([1]各学校入力シート!C32="","",[1]各学校入力シート!C32)</f>
        <v/>
      </c>
      <c r="D31" s="13" t="str">
        <f>IF([1]各学校入力シート!D32="","",[1]各学校入力シート!D32)</f>
        <v/>
      </c>
      <c r="E31" s="173" t="str">
        <f>IF([1]各学校入力シート!E32="","",[1]各学校入力シート!E32)</f>
        <v/>
      </c>
      <c r="F31" s="174"/>
      <c r="G31" s="24" t="str">
        <f>IF([1]各学校入力シート!G32="","",[1]各学校入力シート!G32)</f>
        <v/>
      </c>
      <c r="H31" s="20" t="str">
        <f>IF([1]各学校入力シート!H32="","",[1]各学校入力シート!H32)</f>
        <v/>
      </c>
    </row>
    <row r="32" spans="2:8" s="3" customFormat="1" ht="24.6" customHeight="1" thickBot="1" x14ac:dyDescent="0.2">
      <c r="B32" s="19">
        <v>22</v>
      </c>
      <c r="C32" s="14" t="str">
        <f>IF([1]各学校入力シート!C33="","",[1]各学校入力シート!C33)</f>
        <v/>
      </c>
      <c r="D32" s="14" t="str">
        <f>IF([1]各学校入力シート!D33="","",[1]各学校入力シート!D33)</f>
        <v/>
      </c>
      <c r="E32" s="189" t="str">
        <f>IF([1]各学校入力シート!E33="","",[1]各学校入力シート!E33)</f>
        <v/>
      </c>
      <c r="F32" s="190"/>
      <c r="G32" s="25" t="str">
        <f>IF([1]各学校入力シート!G33="","",[1]各学校入力シート!G33)</f>
        <v/>
      </c>
      <c r="H32" s="21" t="str">
        <f>IF([1]各学校入力シート!H33="","",[1]各学校入力シート!H33)</f>
        <v/>
      </c>
    </row>
    <row r="33" spans="2:8" ht="55.5" customHeight="1" x14ac:dyDescent="0.15">
      <c r="B33" s="136" t="s">
        <v>56</v>
      </c>
      <c r="C33" s="136"/>
      <c r="D33" s="136"/>
      <c r="E33" s="136"/>
      <c r="F33" s="136"/>
      <c r="G33" s="136"/>
      <c r="H33" s="136"/>
    </row>
  </sheetData>
  <mergeCells count="43">
    <mergeCell ref="B33:H33"/>
    <mergeCell ref="B1:H1"/>
    <mergeCell ref="F2:G2"/>
    <mergeCell ref="G9:G10"/>
    <mergeCell ref="H9:H10"/>
    <mergeCell ref="F6:H6"/>
    <mergeCell ref="F7:H7"/>
    <mergeCell ref="F8:H8"/>
    <mergeCell ref="E4:E5"/>
    <mergeCell ref="G4:H4"/>
    <mergeCell ref="G5:H5"/>
    <mergeCell ref="C2:D2"/>
    <mergeCell ref="C5:D5"/>
    <mergeCell ref="C6:D6"/>
    <mergeCell ref="C7:D7"/>
    <mergeCell ref="B9:B10"/>
    <mergeCell ref="E32:F32"/>
    <mergeCell ref="E24:F24"/>
    <mergeCell ref="E25:F25"/>
    <mergeCell ref="E26:F26"/>
    <mergeCell ref="E27:F27"/>
    <mergeCell ref="E28:F28"/>
    <mergeCell ref="C3:H3"/>
    <mergeCell ref="C9:C10"/>
    <mergeCell ref="E20:F20"/>
    <mergeCell ref="E21:F21"/>
    <mergeCell ref="E22:F22"/>
    <mergeCell ref="E9:F10"/>
    <mergeCell ref="E11:F11"/>
    <mergeCell ref="E17:F17"/>
    <mergeCell ref="E19:F19"/>
    <mergeCell ref="E18:F18"/>
    <mergeCell ref="D9:D10"/>
    <mergeCell ref="E12:F12"/>
    <mergeCell ref="E13:F13"/>
    <mergeCell ref="E14:F14"/>
    <mergeCell ref="E29:F29"/>
    <mergeCell ref="E30:F30"/>
    <mergeCell ref="E31:F31"/>
    <mergeCell ref="C8:D8"/>
    <mergeCell ref="E15:F15"/>
    <mergeCell ref="E16:F16"/>
    <mergeCell ref="E23:F23"/>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7787-E4C0-49CA-9C3B-7300FBBC8060}">
  <dimension ref="A1:G39"/>
  <sheetViews>
    <sheetView tabSelected="1" view="pageBreakPreview" zoomScaleNormal="100" zoomScaleSheetLayoutView="100" workbookViewId="0">
      <selection activeCell="D8" sqref="D8"/>
    </sheetView>
  </sheetViews>
  <sheetFormatPr defaultColWidth="9" defaultRowHeight="13.5" x14ac:dyDescent="0.15"/>
  <cols>
    <col min="1" max="1" width="8.625" style="4" customWidth="1"/>
    <col min="2" max="2" width="30.75" style="4" customWidth="1"/>
    <col min="3" max="3" width="8.25" style="4" customWidth="1"/>
    <col min="4" max="4" width="22.75" style="4" customWidth="1"/>
    <col min="5" max="6" width="8.375" style="4" customWidth="1"/>
    <col min="7" max="7" width="6.75" style="4" customWidth="1"/>
    <col min="8" max="16384" width="9" style="4"/>
  </cols>
  <sheetData>
    <row r="1" spans="1:7" s="1" customFormat="1" ht="29.45" customHeight="1" thickBot="1" x14ac:dyDescent="0.2">
      <c r="A1" s="221" t="s">
        <v>113</v>
      </c>
      <c r="B1" s="221"/>
      <c r="C1" s="221"/>
      <c r="D1" s="221"/>
      <c r="E1" s="221"/>
      <c r="F1" s="221"/>
      <c r="G1" s="221"/>
    </row>
    <row r="2" spans="1:7" s="1" customFormat="1" ht="29.45" customHeight="1" x14ac:dyDescent="0.15">
      <c r="A2" s="105" t="s">
        <v>0</v>
      </c>
      <c r="B2" s="106"/>
      <c r="C2" s="16" t="s">
        <v>1</v>
      </c>
      <c r="D2" s="192" t="s">
        <v>103</v>
      </c>
      <c r="E2" s="210"/>
      <c r="F2" s="107"/>
      <c r="G2" s="100"/>
    </row>
    <row r="3" spans="1:7" s="3" customFormat="1" ht="23.45" customHeight="1" x14ac:dyDescent="0.15">
      <c r="A3" s="108" t="s">
        <v>2</v>
      </c>
      <c r="B3" s="222" t="s">
        <v>104</v>
      </c>
      <c r="C3" s="223"/>
      <c r="D3" s="223"/>
      <c r="E3" s="224"/>
      <c r="F3" s="109"/>
      <c r="G3" s="110"/>
    </row>
    <row r="4" spans="1:7" s="3" customFormat="1" ht="23.45" customHeight="1" x14ac:dyDescent="0.15">
      <c r="A4" s="108" t="s">
        <v>0</v>
      </c>
      <c r="B4" s="111"/>
      <c r="C4" s="112" t="s">
        <v>1</v>
      </c>
      <c r="D4" s="211" t="s">
        <v>103</v>
      </c>
      <c r="E4" s="212"/>
      <c r="F4" s="102"/>
      <c r="G4" s="103"/>
    </row>
    <row r="5" spans="1:7" s="3" customFormat="1" ht="23.45" customHeight="1" x14ac:dyDescent="0.15">
      <c r="A5" s="113" t="s">
        <v>2</v>
      </c>
      <c r="B5" s="222" t="s">
        <v>104</v>
      </c>
      <c r="C5" s="223"/>
      <c r="D5" s="223"/>
      <c r="E5" s="224"/>
      <c r="F5" s="114"/>
      <c r="G5" s="115"/>
    </row>
    <row r="6" spans="1:7" s="3" customFormat="1" ht="23.45" customHeight="1" x14ac:dyDescent="0.15">
      <c r="A6" s="116" t="s">
        <v>0</v>
      </c>
      <c r="B6" s="117"/>
      <c r="C6" s="101" t="s">
        <v>1</v>
      </c>
      <c r="D6" s="211" t="s">
        <v>103</v>
      </c>
      <c r="E6" s="212"/>
      <c r="F6" s="118"/>
      <c r="G6" s="119"/>
    </row>
    <row r="7" spans="1:7" s="3" customFormat="1" ht="23.45" customHeight="1" thickBot="1" x14ac:dyDescent="0.2">
      <c r="A7" s="70" t="s">
        <v>2</v>
      </c>
      <c r="B7" s="225" t="s">
        <v>104</v>
      </c>
      <c r="C7" s="226"/>
      <c r="D7" s="226"/>
      <c r="E7" s="227"/>
      <c r="F7" s="120"/>
      <c r="G7" s="121"/>
    </row>
    <row r="8" spans="1:7" s="3" customFormat="1" ht="23.45" customHeight="1" x14ac:dyDescent="0.15">
      <c r="A8" s="122" t="s">
        <v>105</v>
      </c>
      <c r="B8" s="123" t="s">
        <v>106</v>
      </c>
      <c r="C8" s="71" t="s">
        <v>107</v>
      </c>
      <c r="D8" s="124"/>
      <c r="E8" s="228" t="s">
        <v>11</v>
      </c>
      <c r="F8" s="229"/>
      <c r="G8" s="230"/>
    </row>
    <row r="9" spans="1:7" s="3" customFormat="1" ht="23.45" customHeight="1" x14ac:dyDescent="0.15">
      <c r="A9" s="72" t="s">
        <v>51</v>
      </c>
      <c r="B9" s="65"/>
      <c r="C9" s="73" t="s">
        <v>107</v>
      </c>
      <c r="D9" s="74"/>
      <c r="E9" s="231"/>
      <c r="F9" s="232"/>
      <c r="G9" s="233"/>
    </row>
    <row r="10" spans="1:7" s="3" customFormat="1" ht="23.45" customHeight="1" x14ac:dyDescent="0.15">
      <c r="A10" s="72" t="s">
        <v>51</v>
      </c>
      <c r="B10" s="65"/>
      <c r="C10" s="73" t="s">
        <v>107</v>
      </c>
      <c r="D10" s="74"/>
      <c r="E10" s="234" t="s">
        <v>43</v>
      </c>
      <c r="F10" s="235"/>
      <c r="G10" s="236"/>
    </row>
    <row r="11" spans="1:7" s="3" customFormat="1" ht="23.45" customHeight="1" thickBot="1" x14ac:dyDescent="0.2">
      <c r="A11" s="75" t="s">
        <v>51</v>
      </c>
      <c r="B11" s="76"/>
      <c r="C11" s="77" t="s">
        <v>107</v>
      </c>
      <c r="D11" s="78"/>
      <c r="E11" s="237" t="s">
        <v>44</v>
      </c>
      <c r="F11" s="238"/>
      <c r="G11" s="239"/>
    </row>
    <row r="12" spans="1:7" s="3" customFormat="1" ht="23.45" customHeight="1" thickBot="1" x14ac:dyDescent="0.2">
      <c r="A12" s="79" t="s">
        <v>9</v>
      </c>
      <c r="B12" s="69" t="s">
        <v>103</v>
      </c>
      <c r="C12" s="80" t="s">
        <v>9</v>
      </c>
      <c r="D12" s="201" t="s">
        <v>103</v>
      </c>
      <c r="E12" s="202"/>
      <c r="F12" s="202"/>
      <c r="G12" s="203"/>
    </row>
    <row r="13" spans="1:7" s="3" customFormat="1" ht="22.5" customHeight="1" thickBot="1" x14ac:dyDescent="0.2">
      <c r="A13" s="67" t="s">
        <v>45</v>
      </c>
      <c r="B13" s="69" t="s">
        <v>103</v>
      </c>
      <c r="C13" s="69" t="s">
        <v>41</v>
      </c>
      <c r="D13" s="201" t="s">
        <v>103</v>
      </c>
      <c r="E13" s="202"/>
      <c r="F13" s="202"/>
      <c r="G13" s="203"/>
    </row>
    <row r="14" spans="1:7" s="3" customFormat="1" ht="22.5" customHeight="1" thickBot="1" x14ac:dyDescent="0.2">
      <c r="A14" s="81" t="s">
        <v>42</v>
      </c>
      <c r="B14" s="68" t="s">
        <v>103</v>
      </c>
      <c r="C14" s="69" t="s">
        <v>42</v>
      </c>
      <c r="D14" s="201" t="s">
        <v>103</v>
      </c>
      <c r="E14" s="202"/>
      <c r="F14" s="202"/>
      <c r="G14" s="203"/>
    </row>
    <row r="15" spans="1:7" s="3" customFormat="1" ht="22.5" customHeight="1" thickBot="1" x14ac:dyDescent="0.2">
      <c r="A15" s="82" t="s">
        <v>12</v>
      </c>
      <c r="B15" s="83" t="s">
        <v>108</v>
      </c>
      <c r="C15" s="84" t="s">
        <v>4</v>
      </c>
      <c r="D15" s="3" t="s">
        <v>57</v>
      </c>
      <c r="E15" s="85" t="s">
        <v>13</v>
      </c>
      <c r="F15" s="85" t="s">
        <v>14</v>
      </c>
      <c r="G15" s="86" t="s">
        <v>87</v>
      </c>
    </row>
    <row r="16" spans="1:7" s="3" customFormat="1" ht="22.5" customHeight="1" thickTop="1" x14ac:dyDescent="0.15">
      <c r="A16" s="18">
        <v>1</v>
      </c>
      <c r="B16" s="87" t="s">
        <v>103</v>
      </c>
      <c r="C16" s="88"/>
      <c r="D16" s="89"/>
      <c r="E16" s="89"/>
      <c r="F16" s="90"/>
      <c r="G16" s="91"/>
    </row>
    <row r="17" spans="1:7" s="3" customFormat="1" ht="22.5" customHeight="1" x14ac:dyDescent="0.15">
      <c r="A17" s="15">
        <v>2</v>
      </c>
      <c r="B17" s="92" t="s">
        <v>103</v>
      </c>
      <c r="C17" s="93"/>
      <c r="D17" s="93"/>
      <c r="E17" s="93"/>
      <c r="F17" s="94"/>
      <c r="G17" s="95"/>
    </row>
    <row r="18" spans="1:7" s="3" customFormat="1" ht="22.5" customHeight="1" x14ac:dyDescent="0.15">
      <c r="A18" s="15">
        <v>3</v>
      </c>
      <c r="B18" s="92" t="s">
        <v>103</v>
      </c>
      <c r="C18" s="93"/>
      <c r="D18" s="93"/>
      <c r="E18" s="93"/>
      <c r="F18" s="94"/>
      <c r="G18" s="95"/>
    </row>
    <row r="19" spans="1:7" s="3" customFormat="1" ht="22.5" customHeight="1" x14ac:dyDescent="0.15">
      <c r="A19" s="15">
        <v>4</v>
      </c>
      <c r="B19" s="92" t="s">
        <v>103</v>
      </c>
      <c r="C19" s="93"/>
      <c r="D19" s="93"/>
      <c r="E19" s="93"/>
      <c r="F19" s="94"/>
      <c r="G19" s="95"/>
    </row>
    <row r="20" spans="1:7" s="3" customFormat="1" ht="22.5" customHeight="1" x14ac:dyDescent="0.15">
      <c r="A20" s="15">
        <v>5</v>
      </c>
      <c r="B20" s="92" t="s">
        <v>103</v>
      </c>
      <c r="C20" s="93"/>
      <c r="D20" s="93"/>
      <c r="E20" s="93"/>
      <c r="F20" s="94"/>
      <c r="G20" s="95"/>
    </row>
    <row r="21" spans="1:7" s="3" customFormat="1" ht="22.5" customHeight="1" x14ac:dyDescent="0.15">
      <c r="A21" s="15">
        <v>6</v>
      </c>
      <c r="B21" s="92" t="s">
        <v>103</v>
      </c>
      <c r="C21" s="93"/>
      <c r="D21" s="93"/>
      <c r="E21" s="93"/>
      <c r="F21" s="94"/>
      <c r="G21" s="95"/>
    </row>
    <row r="22" spans="1:7" s="3" customFormat="1" ht="22.5" customHeight="1" x14ac:dyDescent="0.15">
      <c r="A22" s="15">
        <v>7</v>
      </c>
      <c r="B22" s="92" t="s">
        <v>103</v>
      </c>
      <c r="C22" s="93"/>
      <c r="D22" s="93"/>
      <c r="E22" s="93"/>
      <c r="F22" s="94"/>
      <c r="G22" s="95"/>
    </row>
    <row r="23" spans="1:7" s="3" customFormat="1" ht="22.5" customHeight="1" x14ac:dyDescent="0.15">
      <c r="A23" s="15">
        <v>8</v>
      </c>
      <c r="B23" s="92" t="s">
        <v>103</v>
      </c>
      <c r="C23" s="93"/>
      <c r="D23" s="93"/>
      <c r="E23" s="93"/>
      <c r="F23" s="94"/>
      <c r="G23" s="95"/>
    </row>
    <row r="24" spans="1:7" s="3" customFormat="1" ht="22.5" customHeight="1" x14ac:dyDescent="0.15">
      <c r="A24" s="15">
        <v>9</v>
      </c>
      <c r="B24" s="92" t="s">
        <v>103</v>
      </c>
      <c r="C24" s="93"/>
      <c r="D24" s="93"/>
      <c r="E24" s="93"/>
      <c r="F24" s="94"/>
      <c r="G24" s="95"/>
    </row>
    <row r="25" spans="1:7" s="3" customFormat="1" ht="22.5" customHeight="1" x14ac:dyDescent="0.15">
      <c r="A25" s="15">
        <v>10</v>
      </c>
      <c r="B25" s="92" t="s">
        <v>103</v>
      </c>
      <c r="C25" s="93"/>
      <c r="D25" s="93"/>
      <c r="E25" s="93"/>
      <c r="F25" s="94"/>
      <c r="G25" s="95"/>
    </row>
    <row r="26" spans="1:7" s="3" customFormat="1" ht="22.5" customHeight="1" x14ac:dyDescent="0.15">
      <c r="A26" s="15">
        <v>11</v>
      </c>
      <c r="B26" s="92" t="s">
        <v>103</v>
      </c>
      <c r="C26" s="93"/>
      <c r="D26" s="93"/>
      <c r="E26" s="93"/>
      <c r="F26" s="94"/>
      <c r="G26" s="95"/>
    </row>
    <row r="27" spans="1:7" s="3" customFormat="1" ht="22.5" customHeight="1" x14ac:dyDescent="0.15">
      <c r="A27" s="15">
        <v>12</v>
      </c>
      <c r="B27" s="92" t="s">
        <v>103</v>
      </c>
      <c r="C27" s="93"/>
      <c r="D27" s="93"/>
      <c r="E27" s="93"/>
      <c r="F27" s="94"/>
      <c r="G27" s="95"/>
    </row>
    <row r="28" spans="1:7" s="3" customFormat="1" ht="22.5" customHeight="1" x14ac:dyDescent="0.15">
      <c r="A28" s="15">
        <v>13</v>
      </c>
      <c r="B28" s="92" t="s">
        <v>103</v>
      </c>
      <c r="C28" s="93"/>
      <c r="D28" s="93"/>
      <c r="E28" s="93"/>
      <c r="F28" s="94"/>
      <c r="G28" s="95"/>
    </row>
    <row r="29" spans="1:7" s="3" customFormat="1" ht="22.5" customHeight="1" x14ac:dyDescent="0.15">
      <c r="A29" s="15">
        <v>14</v>
      </c>
      <c r="B29" s="92" t="s">
        <v>103</v>
      </c>
      <c r="C29" s="93"/>
      <c r="D29" s="93"/>
      <c r="E29" s="93"/>
      <c r="F29" s="94"/>
      <c r="G29" s="95"/>
    </row>
    <row r="30" spans="1:7" s="3" customFormat="1" ht="22.5" customHeight="1" x14ac:dyDescent="0.15">
      <c r="A30" s="15">
        <v>15</v>
      </c>
      <c r="B30" s="92" t="s">
        <v>103</v>
      </c>
      <c r="C30" s="93"/>
      <c r="D30" s="93"/>
      <c r="E30" s="93"/>
      <c r="F30" s="94"/>
      <c r="G30" s="95"/>
    </row>
    <row r="31" spans="1:7" s="3" customFormat="1" ht="22.5" customHeight="1" x14ac:dyDescent="0.15">
      <c r="A31" s="15">
        <v>16</v>
      </c>
      <c r="B31" s="92" t="s">
        <v>103</v>
      </c>
      <c r="C31" s="93"/>
      <c r="D31" s="93"/>
      <c r="E31" s="93"/>
      <c r="F31" s="94"/>
      <c r="G31" s="95"/>
    </row>
    <row r="32" spans="1:7" s="3" customFormat="1" ht="22.5" customHeight="1" x14ac:dyDescent="0.15">
      <c r="A32" s="15">
        <v>17</v>
      </c>
      <c r="B32" s="92" t="s">
        <v>103</v>
      </c>
      <c r="C32" s="93"/>
      <c r="D32" s="93"/>
      <c r="E32" s="93"/>
      <c r="F32" s="94"/>
      <c r="G32" s="95"/>
    </row>
    <row r="33" spans="1:7" s="3" customFormat="1" ht="22.5" customHeight="1" x14ac:dyDescent="0.15">
      <c r="A33" s="15">
        <v>18</v>
      </c>
      <c r="B33" s="92" t="s">
        <v>103</v>
      </c>
      <c r="C33" s="93"/>
      <c r="D33" s="93"/>
      <c r="E33" s="93"/>
      <c r="F33" s="94"/>
      <c r="G33" s="95"/>
    </row>
    <row r="34" spans="1:7" s="3" customFormat="1" ht="22.5" customHeight="1" x14ac:dyDescent="0.15">
      <c r="A34" s="15">
        <v>19</v>
      </c>
      <c r="B34" s="92" t="s">
        <v>103</v>
      </c>
      <c r="C34" s="93"/>
      <c r="D34" s="93"/>
      <c r="E34" s="93"/>
      <c r="F34" s="94"/>
      <c r="G34" s="95"/>
    </row>
    <row r="35" spans="1:7" s="3" customFormat="1" ht="18.75" x14ac:dyDescent="0.15">
      <c r="A35" s="15">
        <v>20</v>
      </c>
      <c r="B35" s="92" t="s">
        <v>103</v>
      </c>
      <c r="C35" s="93"/>
      <c r="D35" s="93"/>
      <c r="E35" s="93"/>
      <c r="F35" s="94"/>
      <c r="G35" s="95"/>
    </row>
    <row r="36" spans="1:7" s="3" customFormat="1" ht="19.149999999999999" customHeight="1" x14ac:dyDescent="0.15">
      <c r="A36" s="15">
        <v>21</v>
      </c>
      <c r="B36" s="92" t="s">
        <v>103</v>
      </c>
      <c r="C36" s="93"/>
      <c r="D36" s="93"/>
      <c r="E36" s="93"/>
      <c r="F36" s="94"/>
      <c r="G36" s="95"/>
    </row>
    <row r="37" spans="1:7" s="3" customFormat="1" ht="19.149999999999999" customHeight="1" thickBot="1" x14ac:dyDescent="0.2">
      <c r="A37" s="96">
        <v>22</v>
      </c>
      <c r="B37" s="66" t="s">
        <v>103</v>
      </c>
      <c r="C37" s="97"/>
      <c r="D37" s="97"/>
      <c r="E37" s="97"/>
      <c r="F37" s="98"/>
      <c r="G37" s="99"/>
    </row>
    <row r="38" spans="1:7" s="3" customFormat="1" ht="47.25" customHeight="1" thickBot="1" x14ac:dyDescent="0.2">
      <c r="A38" s="218" t="s">
        <v>109</v>
      </c>
      <c r="B38" s="219"/>
      <c r="C38" s="219"/>
      <c r="D38" s="219"/>
      <c r="E38" s="219"/>
      <c r="F38" s="219"/>
      <c r="G38" s="220"/>
    </row>
    <row r="39" spans="1:7" ht="51.6" customHeight="1" x14ac:dyDescent="0.15"/>
  </sheetData>
  <mergeCells count="14">
    <mergeCell ref="A38:G38"/>
    <mergeCell ref="A1:G1"/>
    <mergeCell ref="D2:E2"/>
    <mergeCell ref="B3:E3"/>
    <mergeCell ref="D4:E4"/>
    <mergeCell ref="B5:E5"/>
    <mergeCell ref="D6:E6"/>
    <mergeCell ref="B7:E7"/>
    <mergeCell ref="E8:G9"/>
    <mergeCell ref="E10:G10"/>
    <mergeCell ref="E11:G11"/>
    <mergeCell ref="D12:G12"/>
    <mergeCell ref="D13:G13"/>
    <mergeCell ref="D14:G14"/>
  </mergeCells>
  <phoneticPr fontId="1"/>
  <printOptions horizontalCentered="1"/>
  <pageMargins left="0.55118110236220474" right="0.35433070866141736" top="0.43307086614173229" bottom="0.31496062992125984" header="0.35433070866141736" footer="0.27559055118110237"/>
  <pageSetup paperSize="9" scale="94" fitToWidth="0" fitToHeight="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37AA-B3DF-48E6-90A0-EF90288B73AD}">
  <dimension ref="A1:J23"/>
  <sheetViews>
    <sheetView view="pageBreakPreview" zoomScale="75" zoomScaleNormal="100" workbookViewId="0">
      <selection activeCell="H1" sqref="H1:J1"/>
    </sheetView>
  </sheetViews>
  <sheetFormatPr defaultColWidth="9" defaultRowHeight="13.5" x14ac:dyDescent="0.15"/>
  <cols>
    <col min="1" max="1" width="8.875" style="59" customWidth="1"/>
    <col min="2" max="4" width="9" style="59"/>
    <col min="5" max="5" width="10.625" style="59" customWidth="1"/>
    <col min="6" max="6" width="4.375" style="59" customWidth="1"/>
    <col min="7" max="16384" width="9" style="59"/>
  </cols>
  <sheetData>
    <row r="1" spans="1:10" x14ac:dyDescent="0.15">
      <c r="H1" s="246" t="s">
        <v>112</v>
      </c>
      <c r="I1" s="246"/>
      <c r="J1" s="246"/>
    </row>
    <row r="3" spans="1:10" ht="59.25" customHeight="1" x14ac:dyDescent="0.15">
      <c r="A3" s="59" t="s">
        <v>86</v>
      </c>
    </row>
    <row r="5" spans="1:10" ht="21" customHeight="1" x14ac:dyDescent="0.15">
      <c r="E5" s="60" t="s">
        <v>87</v>
      </c>
      <c r="G5" s="241" t="str">
        <f>IF(各学校入力シート!C2="","",各学校入力シート!C2)</f>
        <v/>
      </c>
      <c r="H5" s="241"/>
      <c r="I5" s="241"/>
    </row>
    <row r="6" spans="1:10" ht="21" customHeight="1" x14ac:dyDescent="0.15">
      <c r="E6" s="60" t="s">
        <v>1</v>
      </c>
      <c r="G6" s="247" t="str">
        <f>IF(各学校入力シート!F2="","",各学校入力シート!F2)</f>
        <v/>
      </c>
      <c r="H6" s="247"/>
      <c r="I6" s="247"/>
      <c r="J6" s="59" t="s">
        <v>88</v>
      </c>
    </row>
    <row r="7" spans="1:10" ht="21" customHeight="1" x14ac:dyDescent="0.15">
      <c r="E7" s="60" t="s">
        <v>89</v>
      </c>
      <c r="G7" s="241" t="str">
        <f>IF(各学校入力シート!C4="","",各学校入力シート!C3&amp;各学校入力シート!C4)</f>
        <v/>
      </c>
      <c r="H7" s="241"/>
      <c r="I7" s="241"/>
      <c r="J7" s="241"/>
    </row>
    <row r="8" spans="1:10" ht="21" customHeight="1" x14ac:dyDescent="0.15">
      <c r="E8" s="60" t="s">
        <v>90</v>
      </c>
      <c r="G8" s="247" t="str">
        <f>IF(各学校入力シート!F3="","",各学校入力シート!F3)</f>
        <v/>
      </c>
      <c r="H8" s="247"/>
      <c r="I8" s="247"/>
    </row>
    <row r="9" spans="1:10" ht="67.5" customHeight="1" x14ac:dyDescent="0.15"/>
    <row r="10" spans="1:10" ht="30" customHeight="1" x14ac:dyDescent="0.15">
      <c r="B10" s="245" t="s">
        <v>111</v>
      </c>
      <c r="C10" s="245"/>
      <c r="D10" s="245"/>
      <c r="E10" s="245"/>
      <c r="F10" s="245"/>
      <c r="G10" s="245"/>
      <c r="H10" s="245"/>
      <c r="I10" s="245"/>
    </row>
    <row r="11" spans="1:10" ht="33" customHeight="1" x14ac:dyDescent="0.15">
      <c r="B11" s="240" t="s">
        <v>102</v>
      </c>
      <c r="C11" s="240"/>
      <c r="D11" s="240"/>
      <c r="E11" s="240"/>
      <c r="F11" s="240"/>
      <c r="G11" s="240"/>
      <c r="H11" s="240"/>
      <c r="I11" s="240"/>
    </row>
    <row r="12" spans="1:10" ht="43.5" customHeight="1" x14ac:dyDescent="0.15"/>
    <row r="13" spans="1:10" s="61" customFormat="1" ht="39.75" customHeight="1" x14ac:dyDescent="0.15">
      <c r="B13" s="241" t="s">
        <v>91</v>
      </c>
      <c r="C13" s="241"/>
      <c r="D13" s="241"/>
      <c r="E13" s="241"/>
      <c r="F13" s="241"/>
      <c r="G13" s="241"/>
      <c r="H13" s="241"/>
      <c r="I13" s="241"/>
    </row>
    <row r="14" spans="1:10" ht="57" customHeight="1" x14ac:dyDescent="0.15"/>
    <row r="15" spans="1:10" ht="30" customHeight="1" x14ac:dyDescent="0.15">
      <c r="B15" s="62" t="s">
        <v>92</v>
      </c>
      <c r="D15" s="242" t="s">
        <v>93</v>
      </c>
      <c r="E15" s="242"/>
      <c r="F15" s="242"/>
      <c r="G15" s="242"/>
      <c r="H15" s="63"/>
      <c r="I15" s="3"/>
    </row>
    <row r="16" spans="1:10" ht="30.75" customHeight="1" x14ac:dyDescent="0.15">
      <c r="B16" s="61"/>
    </row>
    <row r="17" spans="2:10" ht="25.5" customHeight="1" x14ac:dyDescent="0.15">
      <c r="B17" s="62" t="s">
        <v>94</v>
      </c>
      <c r="D17" s="243" t="str">
        <f>IF(各学校入力シート!C7="","",各学校入力シート!C7)</f>
        <v/>
      </c>
      <c r="E17" s="243"/>
      <c r="F17" s="243"/>
      <c r="G17" s="243"/>
      <c r="H17" s="3" t="s">
        <v>95</v>
      </c>
      <c r="I17" s="61" t="s">
        <v>96</v>
      </c>
    </row>
    <row r="18" spans="2:10" ht="30.75" customHeight="1" x14ac:dyDescent="0.15">
      <c r="B18" s="61"/>
      <c r="H18" s="61"/>
    </row>
    <row r="19" spans="2:10" ht="24.75" customHeight="1" x14ac:dyDescent="0.15">
      <c r="B19" s="62" t="s">
        <v>97</v>
      </c>
      <c r="D19" s="244"/>
      <c r="E19" s="244"/>
      <c r="F19" s="244"/>
      <c r="G19" s="244"/>
      <c r="H19" s="3" t="s">
        <v>98</v>
      </c>
      <c r="I19" s="64"/>
      <c r="J19" s="61" t="s">
        <v>99</v>
      </c>
    </row>
    <row r="20" spans="2:10" ht="15.75" customHeight="1" x14ac:dyDescent="0.15"/>
    <row r="21" spans="2:10" ht="14.25" x14ac:dyDescent="0.15">
      <c r="B21" s="61"/>
    </row>
    <row r="22" spans="2:10" ht="14.25" x14ac:dyDescent="0.15">
      <c r="B22" s="61"/>
    </row>
    <row r="23" spans="2:10" ht="14.25" x14ac:dyDescent="0.15">
      <c r="B23" s="61"/>
    </row>
  </sheetData>
  <mergeCells count="11">
    <mergeCell ref="B10:I10"/>
    <mergeCell ref="H1:J1"/>
    <mergeCell ref="G5:I5"/>
    <mergeCell ref="G6:I6"/>
    <mergeCell ref="G7:J7"/>
    <mergeCell ref="G8:I8"/>
    <mergeCell ref="B11:I11"/>
    <mergeCell ref="B13:I13"/>
    <mergeCell ref="D15:G15"/>
    <mergeCell ref="D17:G17"/>
    <mergeCell ref="D19:G19"/>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1A9F-0DB4-4D36-A5C0-262FF685AC14}">
  <dimension ref="A1:J23"/>
  <sheetViews>
    <sheetView view="pageBreakPreview" topLeftCell="A8" zoomScale="75" zoomScaleNormal="100" workbookViewId="0">
      <selection activeCell="AA9" sqref="AA9"/>
    </sheetView>
  </sheetViews>
  <sheetFormatPr defaultColWidth="9" defaultRowHeight="13.5" x14ac:dyDescent="0.15"/>
  <cols>
    <col min="1" max="1" width="8.875" style="59" customWidth="1"/>
    <col min="2" max="4" width="9" style="59"/>
    <col min="5" max="5" width="10.625" style="59" customWidth="1"/>
    <col min="6" max="6" width="4.375" style="59" customWidth="1"/>
    <col min="7" max="16384" width="9" style="59"/>
  </cols>
  <sheetData>
    <row r="1" spans="1:10" x14ac:dyDescent="0.15">
      <c r="H1" s="246" t="str">
        <f>コーチ承認願い!H1</f>
        <v>令和５年　　　月　　日　</v>
      </c>
      <c r="I1" s="246"/>
      <c r="J1" s="246"/>
    </row>
    <row r="3" spans="1:10" ht="59.25" customHeight="1" x14ac:dyDescent="0.15">
      <c r="A3" s="59" t="s">
        <v>86</v>
      </c>
    </row>
    <row r="5" spans="1:10" ht="21" customHeight="1" x14ac:dyDescent="0.15">
      <c r="E5" s="60" t="s">
        <v>87</v>
      </c>
      <c r="G5" s="241" t="str">
        <f>IF(各学校入力シート!C2="","",各学校入力シート!C2)</f>
        <v/>
      </c>
      <c r="H5" s="241"/>
      <c r="I5" s="241"/>
    </row>
    <row r="6" spans="1:10" ht="21" customHeight="1" x14ac:dyDescent="0.15">
      <c r="E6" s="60" t="s">
        <v>1</v>
      </c>
      <c r="G6" s="247" t="str">
        <f>IF(各学校入力シート!F2="","",各学校入力シート!F2)</f>
        <v/>
      </c>
      <c r="H6" s="247"/>
      <c r="I6" s="247"/>
      <c r="J6" s="59" t="s">
        <v>88</v>
      </c>
    </row>
    <row r="7" spans="1:10" ht="21" customHeight="1" x14ac:dyDescent="0.15">
      <c r="E7" s="60" t="s">
        <v>89</v>
      </c>
      <c r="G7" s="241" t="str">
        <f>IF(各学校入力シート!C4="","",各学校入力シート!C3&amp;各学校入力シート!C4)</f>
        <v/>
      </c>
      <c r="H7" s="241"/>
      <c r="I7" s="241"/>
      <c r="J7" s="241"/>
    </row>
    <row r="8" spans="1:10" ht="21" customHeight="1" x14ac:dyDescent="0.15">
      <c r="E8" s="60" t="s">
        <v>90</v>
      </c>
      <c r="G8" s="247" t="str">
        <f>IF(各学校入力シート!F3="","",各学校入力シート!F3)</f>
        <v/>
      </c>
      <c r="H8" s="247"/>
      <c r="I8" s="247"/>
    </row>
    <row r="9" spans="1:10" ht="67.5" customHeight="1" x14ac:dyDescent="0.15"/>
    <row r="10" spans="1:10" ht="30" customHeight="1" x14ac:dyDescent="0.15">
      <c r="B10" s="245" t="str">
        <f>コーチ承認願い!B10</f>
        <v>令和５年度　第７０回岩手県中学校総合体育大会</v>
      </c>
      <c r="C10" s="245"/>
      <c r="D10" s="245"/>
      <c r="E10" s="245"/>
      <c r="F10" s="245"/>
      <c r="G10" s="245"/>
      <c r="H10" s="245"/>
      <c r="I10" s="245"/>
    </row>
    <row r="11" spans="1:10" ht="33" customHeight="1" x14ac:dyDescent="0.15">
      <c r="B11" s="240" t="s">
        <v>102</v>
      </c>
      <c r="C11" s="240"/>
      <c r="D11" s="240"/>
      <c r="E11" s="240"/>
      <c r="F11" s="240"/>
      <c r="G11" s="240"/>
      <c r="H11" s="240"/>
      <c r="I11" s="240"/>
    </row>
    <row r="12" spans="1:10" ht="43.5" customHeight="1" x14ac:dyDescent="0.15"/>
    <row r="13" spans="1:10" s="61" customFormat="1" ht="39.75" customHeight="1" x14ac:dyDescent="0.15">
      <c r="B13" s="241" t="s">
        <v>91</v>
      </c>
      <c r="C13" s="241"/>
      <c r="D13" s="241"/>
      <c r="E13" s="241"/>
      <c r="F13" s="241"/>
      <c r="G13" s="241"/>
      <c r="H13" s="241"/>
      <c r="I13" s="241"/>
    </row>
    <row r="14" spans="1:10" ht="57" customHeight="1" x14ac:dyDescent="0.15"/>
    <row r="15" spans="1:10" ht="30" customHeight="1" x14ac:dyDescent="0.15">
      <c r="B15" s="62" t="s">
        <v>92</v>
      </c>
      <c r="D15" s="242" t="s">
        <v>93</v>
      </c>
      <c r="E15" s="242"/>
      <c r="F15" s="242"/>
      <c r="G15" s="242"/>
      <c r="H15" s="63"/>
      <c r="I15" s="3"/>
    </row>
    <row r="16" spans="1:10" ht="30.75" customHeight="1" x14ac:dyDescent="0.15">
      <c r="B16" s="61"/>
    </row>
    <row r="17" spans="2:10" ht="25.5" customHeight="1" x14ac:dyDescent="0.15">
      <c r="B17" s="62" t="s">
        <v>94</v>
      </c>
      <c r="D17" s="243" t="str">
        <f>IF(各学校入力シート!F7="","",各学校入力シート!F7)</f>
        <v/>
      </c>
      <c r="E17" s="243"/>
      <c r="F17" s="243"/>
      <c r="G17" s="243"/>
      <c r="H17" s="3" t="s">
        <v>95</v>
      </c>
      <c r="I17" s="61" t="s">
        <v>96</v>
      </c>
    </row>
    <row r="18" spans="2:10" ht="30.75" customHeight="1" x14ac:dyDescent="0.15">
      <c r="B18" s="61"/>
      <c r="H18" s="61"/>
    </row>
    <row r="19" spans="2:10" ht="24.75" customHeight="1" x14ac:dyDescent="0.15">
      <c r="B19" s="62" t="s">
        <v>97</v>
      </c>
      <c r="D19" s="244"/>
      <c r="E19" s="244"/>
      <c r="F19" s="244"/>
      <c r="G19" s="244"/>
      <c r="H19" s="3" t="s">
        <v>98</v>
      </c>
      <c r="I19" s="64"/>
      <c r="J19" s="61" t="s">
        <v>99</v>
      </c>
    </row>
    <row r="20" spans="2:10" ht="15.75" customHeight="1" x14ac:dyDescent="0.15"/>
    <row r="21" spans="2:10" ht="14.25" x14ac:dyDescent="0.15">
      <c r="B21" s="61"/>
    </row>
    <row r="22" spans="2:10" ht="14.25" x14ac:dyDescent="0.15">
      <c r="B22" s="61"/>
    </row>
    <row r="23" spans="2:10" ht="14.25" x14ac:dyDescent="0.15">
      <c r="B23" s="61"/>
    </row>
  </sheetData>
  <mergeCells count="11">
    <mergeCell ref="B10:I10"/>
    <mergeCell ref="H1:J1"/>
    <mergeCell ref="G5:I5"/>
    <mergeCell ref="G6:I6"/>
    <mergeCell ref="G7:J7"/>
    <mergeCell ref="G8:I8"/>
    <mergeCell ref="B11:I11"/>
    <mergeCell ref="B13:I13"/>
    <mergeCell ref="D15:G15"/>
    <mergeCell ref="D17:G17"/>
    <mergeCell ref="D19:G19"/>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cols>
    <col min="1" max="1" width="8.875"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記入例</vt:lpstr>
      <vt:lpstr>各学校入力シート</vt:lpstr>
      <vt:lpstr>申込用紙</vt:lpstr>
      <vt:lpstr>合同チーム用</vt:lpstr>
      <vt:lpstr>コーチ承認願い</vt:lpstr>
      <vt:lpstr>コーチ承認願い (2)</vt:lpstr>
      <vt:lpstr>Sheet1</vt:lpstr>
      <vt:lpstr>コーチ承認願い!Print_Area</vt:lpstr>
      <vt:lpstr>'コーチ承認願い (2)'!Print_Area</vt:lpstr>
      <vt:lpstr>各学校入力シート!Print_Area</vt:lpstr>
      <vt:lpstr>記入例!Print_Area</vt:lpstr>
      <vt:lpstr>合同チーム用!Print_Area</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澤田真一</dc:creator>
  <cp:lastModifiedBy>梅津　孝昭</cp:lastModifiedBy>
  <cp:lastPrinted>2023-09-15T04:38:06Z</cp:lastPrinted>
  <dcterms:created xsi:type="dcterms:W3CDTF">2006-03-23T13:28:57Z</dcterms:created>
  <dcterms:modified xsi:type="dcterms:W3CDTF">2023-09-15T04:38:32Z</dcterms:modified>
</cp:coreProperties>
</file>