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autoCompressPictures="0"/>
  <mc:AlternateContent xmlns:mc="http://schemas.openxmlformats.org/markup-compatibility/2006">
    <mc:Choice Requires="x15">
      <x15ac:absPath xmlns:x15ac="http://schemas.microsoft.com/office/spreadsheetml/2010/11/ac" url="E:\R4\03県新人大会\"/>
    </mc:Choice>
  </mc:AlternateContent>
  <xr:revisionPtr revIDLastSave="0" documentId="13_ncr:1_{92A79447-27F3-4B75-95EC-9D2CEF3C0C1B}" xr6:coauthVersionLast="36" xr6:coauthVersionMax="36" xr10:uidLastSave="{00000000-0000-0000-0000-000000000000}"/>
  <bookViews>
    <workbookView xWindow="0" yWindow="504" windowWidth="26220" windowHeight="14856" xr2:uid="{00000000-000D-0000-FFFF-FFFF00000000}"/>
  </bookViews>
  <sheets>
    <sheet name="入力マニュアル" sheetId="7" r:id="rId1"/>
    <sheet name="①入力シート" sheetId="2" r:id="rId2"/>
    <sheet name="②写真貼り付け" sheetId="4" r:id="rId3"/>
    <sheet name="③申込書" sheetId="1" r:id="rId4"/>
    <sheet name="④学校教職員外コーチ" sheetId="6" r:id="rId5"/>
    <sheet name="⑤チームトレーナー申請書" sheetId="5" r:id="rId6"/>
  </sheets>
  <definedNames>
    <definedName name="_xlnm.Print_Area" localSheetId="3">③申込書!$A$1:$L$33</definedName>
    <definedName name="_xlnm.Print_Area" localSheetId="4">④学校教職員外コーチ!$A$1:$I$133</definedName>
    <definedName name="_xlnm.Print_Area" localSheetId="5">⑤チームトレーナー申請書!$A$1:$S$69</definedName>
  </definedNames>
  <calcPr calcId="191029"/>
</workbook>
</file>

<file path=xl/calcChain.xml><?xml version="1.0" encoding="utf-8"?>
<calcChain xmlns="http://schemas.openxmlformats.org/spreadsheetml/2006/main">
  <c r="E67" i="5" l="1"/>
  <c r="F66" i="5"/>
  <c r="L65" i="5"/>
  <c r="E65" i="5"/>
  <c r="E64" i="5"/>
  <c r="E63" i="5"/>
  <c r="J58" i="5"/>
  <c r="J57" i="5"/>
  <c r="H56" i="5"/>
  <c r="L54" i="5"/>
  <c r="J53" i="5"/>
  <c r="N48" i="5"/>
  <c r="J51" i="5"/>
  <c r="J64" i="5"/>
  <c r="J63" i="5"/>
  <c r="O54" i="5"/>
  <c r="N54" i="5"/>
  <c r="M54" i="5"/>
  <c r="J52" i="5"/>
  <c r="H130" i="6"/>
  <c r="C130" i="6"/>
  <c r="C123" i="6"/>
  <c r="G91" i="6"/>
  <c r="F100" i="6"/>
  <c r="F99" i="6"/>
  <c r="F98" i="6"/>
  <c r="F97" i="6"/>
  <c r="F52" i="6"/>
  <c r="G6" i="1"/>
  <c r="B6" i="1"/>
  <c r="H6" i="1"/>
  <c r="I6" i="1"/>
  <c r="J6" i="1"/>
  <c r="E8" i="1" l="1"/>
  <c r="E9" i="1"/>
  <c r="E10" i="1"/>
  <c r="B9" i="1" l="1"/>
  <c r="B10" i="1"/>
  <c r="B8" i="1"/>
  <c r="H85" i="6" l="1"/>
  <c r="C85" i="6"/>
  <c r="H41" i="6"/>
  <c r="C41" i="6"/>
  <c r="L31" i="5"/>
  <c r="J30" i="5"/>
  <c r="J7" i="5"/>
  <c r="L8" i="5"/>
  <c r="E44" i="5"/>
  <c r="F43" i="5"/>
  <c r="L42" i="5"/>
  <c r="E42" i="5"/>
  <c r="E41" i="5"/>
  <c r="E40" i="5"/>
  <c r="J35" i="5"/>
  <c r="J34" i="5"/>
  <c r="H33" i="5"/>
  <c r="J28" i="5"/>
  <c r="E21" i="5"/>
  <c r="J41" i="5"/>
  <c r="J40" i="5"/>
  <c r="O31" i="5"/>
  <c r="N31" i="5"/>
  <c r="M31" i="5"/>
  <c r="J29" i="5"/>
  <c r="J12" i="5"/>
  <c r="C78" i="6"/>
  <c r="F54" i="6"/>
  <c r="F55" i="6"/>
  <c r="F53" i="6"/>
  <c r="B6" i="4"/>
  <c r="B4" i="4"/>
  <c r="F20" i="5"/>
  <c r="L19" i="5"/>
  <c r="E19" i="5"/>
  <c r="E18" i="5"/>
  <c r="E17" i="5"/>
  <c r="G2" i="6"/>
  <c r="N25" i="5" l="1"/>
  <c r="G46" i="6"/>
  <c r="A14" i="1"/>
  <c r="A15" i="1"/>
  <c r="A16" i="1"/>
  <c r="A17" i="1"/>
  <c r="A18" i="1"/>
  <c r="A19" i="1"/>
  <c r="A20" i="1"/>
  <c r="A21" i="1"/>
  <c r="A22" i="1"/>
  <c r="A23" i="1"/>
  <c r="A24" i="1"/>
  <c r="A25" i="1"/>
  <c r="A26" i="1"/>
  <c r="A27" i="1"/>
  <c r="A13" i="1"/>
  <c r="A34" i="4" l="1"/>
  <c r="G4" i="1" l="1"/>
  <c r="I11" i="1"/>
  <c r="D11" i="1"/>
  <c r="N2" i="5"/>
  <c r="J5" i="5"/>
  <c r="J6" i="5"/>
  <c r="M8" i="5"/>
  <c r="N8" i="5"/>
  <c r="O8" i="5"/>
  <c r="H10" i="5"/>
  <c r="J11" i="5"/>
  <c r="J17" i="5"/>
  <c r="J18" i="5"/>
  <c r="F8" i="6"/>
  <c r="F9" i="6"/>
  <c r="F10" i="6"/>
  <c r="F11" i="6"/>
  <c r="C34" i="6"/>
  <c r="G6" i="4"/>
  <c r="D34" i="4"/>
  <c r="G34" i="4"/>
  <c r="A35" i="4"/>
  <c r="D35" i="4"/>
  <c r="G35" i="4"/>
  <c r="A36" i="4"/>
  <c r="D36" i="4"/>
  <c r="G36" i="4"/>
  <c r="A37" i="4"/>
  <c r="D37" i="4"/>
  <c r="G37" i="4"/>
  <c r="A38" i="4"/>
  <c r="D38" i="4"/>
  <c r="G38" i="4"/>
  <c r="A39" i="4"/>
  <c r="D39" i="4"/>
  <c r="G39" i="4"/>
  <c r="A40" i="4"/>
  <c r="D40" i="4"/>
  <c r="G40" i="4"/>
  <c r="A41" i="4"/>
  <c r="D41" i="4"/>
  <c r="G41" i="4"/>
  <c r="A42" i="4"/>
  <c r="D42" i="4"/>
  <c r="G42" i="4"/>
  <c r="A43" i="4"/>
  <c r="D43" i="4"/>
  <c r="G43" i="4"/>
  <c r="A44" i="4"/>
  <c r="D44" i="4"/>
  <c r="G44" i="4"/>
  <c r="B2" i="1"/>
  <c r="G2" i="1"/>
  <c r="J2" i="1"/>
  <c r="B3" i="1"/>
  <c r="B4" i="1"/>
  <c r="H4" i="1"/>
  <c r="I4" i="1"/>
  <c r="J4" i="1"/>
  <c r="B5" i="1"/>
  <c r="G5" i="1"/>
  <c r="H5" i="1"/>
  <c r="I5" i="1"/>
  <c r="J5" i="1"/>
  <c r="B7" i="1"/>
  <c r="E7" i="1"/>
  <c r="B11" i="1"/>
  <c r="B13" i="1"/>
  <c r="E13" i="1"/>
  <c r="G13" i="1"/>
  <c r="I13" i="1"/>
  <c r="J13" i="1"/>
  <c r="K13" i="1"/>
  <c r="L13" i="1"/>
  <c r="B14" i="1"/>
  <c r="E14" i="1"/>
  <c r="G14" i="1"/>
  <c r="I14" i="1"/>
  <c r="J14" i="1"/>
  <c r="K14" i="1"/>
  <c r="L14" i="1"/>
  <c r="B15" i="1"/>
  <c r="E15" i="1"/>
  <c r="G15" i="1"/>
  <c r="I15" i="1"/>
  <c r="J15" i="1"/>
  <c r="K15" i="1"/>
  <c r="L15" i="1"/>
  <c r="B16" i="1"/>
  <c r="E16" i="1"/>
  <c r="G16" i="1"/>
  <c r="I16" i="1"/>
  <c r="J16" i="1"/>
  <c r="K16" i="1"/>
  <c r="L16" i="1"/>
  <c r="B17" i="1"/>
  <c r="E17" i="1"/>
  <c r="G17" i="1"/>
  <c r="I17" i="1"/>
  <c r="J17" i="1"/>
  <c r="K17" i="1"/>
  <c r="L17" i="1"/>
  <c r="B18" i="1"/>
  <c r="E18" i="1"/>
  <c r="G18" i="1"/>
  <c r="I18" i="1"/>
  <c r="J18" i="1"/>
  <c r="K18" i="1"/>
  <c r="L18" i="1"/>
  <c r="B19" i="1"/>
  <c r="E19" i="1"/>
  <c r="G19" i="1"/>
  <c r="I19" i="1"/>
  <c r="J19" i="1"/>
  <c r="K19" i="1"/>
  <c r="L19" i="1"/>
  <c r="B20" i="1"/>
  <c r="E20" i="1"/>
  <c r="G20" i="1"/>
  <c r="I20" i="1"/>
  <c r="J20" i="1"/>
  <c r="K20" i="1"/>
  <c r="L20" i="1"/>
  <c r="B21" i="1"/>
  <c r="E21" i="1"/>
  <c r="G21" i="1"/>
  <c r="I21" i="1"/>
  <c r="J21" i="1"/>
  <c r="K21" i="1"/>
  <c r="L21" i="1"/>
  <c r="B22" i="1"/>
  <c r="E22" i="1"/>
  <c r="G22" i="1"/>
  <c r="I22" i="1"/>
  <c r="J22" i="1"/>
  <c r="K22" i="1"/>
  <c r="L22" i="1"/>
  <c r="B23" i="1"/>
  <c r="E23" i="1"/>
  <c r="G23" i="1"/>
  <c r="I23" i="1"/>
  <c r="J23" i="1"/>
  <c r="K23" i="1"/>
  <c r="L23" i="1"/>
  <c r="B24" i="1"/>
  <c r="E24" i="1"/>
  <c r="G24" i="1"/>
  <c r="I24" i="1"/>
  <c r="J24" i="1"/>
  <c r="K24" i="1"/>
  <c r="L24" i="1"/>
  <c r="B25" i="1"/>
  <c r="E25" i="1"/>
  <c r="G25" i="1"/>
  <c r="I25" i="1"/>
  <c r="J25" i="1"/>
  <c r="K25" i="1"/>
  <c r="L25" i="1"/>
  <c r="B26" i="1"/>
  <c r="E26" i="1"/>
  <c r="G26" i="1"/>
  <c r="I26" i="1"/>
  <c r="J26" i="1"/>
  <c r="K26" i="1"/>
  <c r="L26" i="1"/>
  <c r="B27" i="1"/>
  <c r="E27" i="1"/>
  <c r="G27" i="1"/>
  <c r="I27" i="1"/>
  <c r="J27" i="1"/>
  <c r="K27" i="1"/>
  <c r="L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北上市教育委員会</author>
  </authors>
  <commentList>
    <comment ref="C9" authorId="0" shapeId="0" xr:uid="{00000000-0006-0000-0100-000001000000}">
      <text>
        <r>
          <rPr>
            <b/>
            <sz val="9"/>
            <color rgb="FF000000"/>
            <rFont val="ＭＳ Ｐゴシック"/>
            <family val="2"/>
            <charset val="128"/>
          </rPr>
          <t>合同チームのみ記入</t>
        </r>
      </text>
    </comment>
    <comment ref="C10" authorId="0" shapeId="0" xr:uid="{00000000-0006-0000-0100-000002000000}">
      <text>
        <r>
          <rPr>
            <b/>
            <sz val="9"/>
            <color indexed="81"/>
            <rFont val="ＭＳ Ｐゴシック"/>
            <family val="3"/>
            <charset val="128"/>
          </rPr>
          <t>合同チームのみ記入</t>
        </r>
      </text>
    </comment>
    <comment ref="G20" authorId="0" shapeId="0" xr:uid="{00000000-0006-0000-0100-000003000000}">
      <text>
        <r>
          <rPr>
            <b/>
            <sz val="9"/>
            <color indexed="81"/>
            <rFont val="ＭＳ Ｐゴシック"/>
            <family val="3"/>
            <charset val="128"/>
          </rPr>
          <t>合同チームのみ学校名を記入</t>
        </r>
      </text>
    </comment>
  </commentList>
</comments>
</file>

<file path=xl/sharedStrings.xml><?xml version="1.0" encoding="utf-8"?>
<sst xmlns="http://schemas.openxmlformats.org/spreadsheetml/2006/main" count="276" uniqueCount="138">
  <si>
    <t>マネージャー</t>
    <phoneticPr fontId="1"/>
  </si>
  <si>
    <t>ユニフォーム番号</t>
    <rPh sb="6" eb="8">
      <t>バンゴウ</t>
    </rPh>
    <phoneticPr fontId="1"/>
  </si>
  <si>
    <t>校長名</t>
    <rPh sb="0" eb="2">
      <t>コウチョウ</t>
    </rPh>
    <rPh sb="2" eb="3">
      <t>メイ</t>
    </rPh>
    <phoneticPr fontId="1"/>
  </si>
  <si>
    <t>職印</t>
    <rPh sb="0" eb="2">
      <t>ショクイン</t>
    </rPh>
    <phoneticPr fontId="1"/>
  </si>
  <si>
    <t>中体連</t>
    <rPh sb="0" eb="3">
      <t>チュウタイレン</t>
    </rPh>
    <phoneticPr fontId="1"/>
  </si>
  <si>
    <t>色</t>
    <rPh sb="0" eb="1">
      <t>イロ</t>
    </rPh>
    <phoneticPr fontId="1"/>
  </si>
  <si>
    <t>ｃｍ</t>
    <phoneticPr fontId="1"/>
  </si>
  <si>
    <t>年</t>
    <rPh sb="0" eb="1">
      <t>ネン</t>
    </rPh>
    <phoneticPr fontId="1"/>
  </si>
  <si>
    <t>身　　　長</t>
    <rPh sb="0" eb="1">
      <t>ミ</t>
    </rPh>
    <rPh sb="4" eb="5">
      <t>チョウ</t>
    </rPh>
    <phoneticPr fontId="1"/>
  </si>
  <si>
    <t>学　　　年</t>
    <rPh sb="0" eb="1">
      <t>ガク</t>
    </rPh>
    <rPh sb="4" eb="5">
      <t>トシ</t>
    </rPh>
    <phoneticPr fontId="1"/>
  </si>
  <si>
    <t>備　　　考</t>
    <rPh sb="0" eb="1">
      <t>ビ</t>
    </rPh>
    <rPh sb="4" eb="5">
      <t>コウ</t>
    </rPh>
    <phoneticPr fontId="1"/>
  </si>
  <si>
    <t>性 別</t>
    <rPh sb="0" eb="1">
      <t>セイ</t>
    </rPh>
    <rPh sb="2" eb="3">
      <t>ベツ</t>
    </rPh>
    <phoneticPr fontId="1"/>
  </si>
  <si>
    <t>地　　　区</t>
    <rPh sb="0" eb="1">
      <t>チ</t>
    </rPh>
    <rPh sb="4" eb="5">
      <t>ク</t>
    </rPh>
    <phoneticPr fontId="1"/>
  </si>
  <si>
    <t>引　率　者</t>
    <rPh sb="0" eb="1">
      <t>イン</t>
    </rPh>
    <rPh sb="2" eb="3">
      <t>リツ</t>
    </rPh>
    <rPh sb="4" eb="5">
      <t>モノ</t>
    </rPh>
    <phoneticPr fontId="1"/>
  </si>
  <si>
    <t>監　　　督</t>
    <rPh sb="0" eb="1">
      <t>カン</t>
    </rPh>
    <rPh sb="4" eb="5">
      <t>トク</t>
    </rPh>
    <phoneticPr fontId="1"/>
  </si>
  <si>
    <t>コ　ー　チ</t>
    <phoneticPr fontId="1"/>
  </si>
  <si>
    <t>選　　　手　　　名</t>
    <rPh sb="0" eb="1">
      <t>セン</t>
    </rPh>
    <rPh sb="4" eb="5">
      <t>テ</t>
    </rPh>
    <rPh sb="8" eb="9">
      <t>メイ</t>
    </rPh>
    <phoneticPr fontId="1"/>
  </si>
  <si>
    <t>項　目</t>
    <rPh sb="0" eb="1">
      <t>コウ</t>
    </rPh>
    <rPh sb="2" eb="3">
      <t>メ</t>
    </rPh>
    <phoneticPr fontId="2"/>
  </si>
  <si>
    <t>入　力　欄</t>
    <rPh sb="0" eb="1">
      <t>イリ</t>
    </rPh>
    <rPh sb="2" eb="3">
      <t>チカラ</t>
    </rPh>
    <rPh sb="4" eb="5">
      <t>ラン</t>
    </rPh>
    <phoneticPr fontId="2"/>
  </si>
  <si>
    <t>番号</t>
    <rPh sb="0" eb="2">
      <t>バンゴウ</t>
    </rPh>
    <phoneticPr fontId="2"/>
  </si>
  <si>
    <t>選手氏名</t>
    <rPh sb="0" eb="2">
      <t>センシュ</t>
    </rPh>
    <rPh sb="2" eb="4">
      <t>シメイ</t>
    </rPh>
    <phoneticPr fontId="2"/>
  </si>
  <si>
    <t>地区</t>
    <rPh sb="0" eb="2">
      <t>チク</t>
    </rPh>
    <phoneticPr fontId="2"/>
  </si>
  <si>
    <t>引率者</t>
    <rPh sb="0" eb="3">
      <t>インソツシャ</t>
    </rPh>
    <phoneticPr fontId="2"/>
  </si>
  <si>
    <t>マネージャー</t>
    <phoneticPr fontId="2"/>
  </si>
  <si>
    <t>性別</t>
    <rPh sb="0" eb="2">
      <t>セイベツ</t>
    </rPh>
    <phoneticPr fontId="2"/>
  </si>
  <si>
    <t>コーチ</t>
    <phoneticPr fontId="2"/>
  </si>
  <si>
    <t>濃色ユニフォーム</t>
    <rPh sb="0" eb="2">
      <t>ノウショク</t>
    </rPh>
    <phoneticPr fontId="2"/>
  </si>
  <si>
    <t>個
人
登
録
情
報</t>
    <rPh sb="0" eb="1">
      <t>コ</t>
    </rPh>
    <rPh sb="2" eb="3">
      <t>ニン</t>
    </rPh>
    <rPh sb="4" eb="5">
      <t>トウ</t>
    </rPh>
    <rPh sb="6" eb="7">
      <t>リョク</t>
    </rPh>
    <rPh sb="8" eb="9">
      <t>ナサ</t>
    </rPh>
    <rPh sb="10" eb="11">
      <t>ホウ</t>
    </rPh>
    <phoneticPr fontId="1"/>
  </si>
  <si>
    <t>←</t>
    <phoneticPr fontId="1"/>
  </si>
  <si>
    <t>←</t>
    <phoneticPr fontId="1"/>
  </si>
  <si>
    <t>男子か女子</t>
    <rPh sb="0" eb="2">
      <t>ダンシ</t>
    </rPh>
    <rPh sb="3" eb="5">
      <t>ジョシ</t>
    </rPh>
    <phoneticPr fontId="1"/>
  </si>
  <si>
    <t>○○地区、△△地方、□□市</t>
    <rPh sb="2" eb="4">
      <t>チク</t>
    </rPh>
    <rPh sb="7" eb="9">
      <t>チホウ</t>
    </rPh>
    <rPh sb="12" eb="13">
      <t>シ</t>
    </rPh>
    <phoneticPr fontId="1"/>
  </si>
  <si>
    <t>姓と名の間は一文字開ける</t>
    <rPh sb="0" eb="1">
      <t>セイ</t>
    </rPh>
    <rPh sb="2" eb="3">
      <t>ナ</t>
    </rPh>
    <rPh sb="4" eb="5">
      <t>アイダ</t>
    </rPh>
    <rPh sb="6" eb="9">
      <t>イチモジ</t>
    </rPh>
    <rPh sb="9" eb="10">
      <t>ア</t>
    </rPh>
    <phoneticPr fontId="1"/>
  </si>
  <si>
    <r>
      <t xml:space="preserve">身長
</t>
    </r>
    <r>
      <rPr>
        <b/>
        <sz val="6"/>
        <rFont val="ＭＳ Ｐゴシック"/>
        <family val="3"/>
        <charset val="128"/>
      </rPr>
      <t>（半角英数入力）</t>
    </r>
    <rPh sb="0" eb="2">
      <t>シンチョウ</t>
    </rPh>
    <rPh sb="4" eb="6">
      <t>ハンカク</t>
    </rPh>
    <rPh sb="6" eb="8">
      <t>エイスウ</t>
    </rPh>
    <rPh sb="8" eb="10">
      <t>ニュウリョク</t>
    </rPh>
    <phoneticPr fontId="2"/>
  </si>
  <si>
    <r>
      <t xml:space="preserve">学年
</t>
    </r>
    <r>
      <rPr>
        <b/>
        <sz val="6"/>
        <rFont val="ＭＳ Ｐゴシック"/>
        <family val="3"/>
        <charset val="128"/>
      </rPr>
      <t>（半角英数入力）</t>
    </r>
    <rPh sb="0" eb="2">
      <t>ガクネン</t>
    </rPh>
    <rPh sb="4" eb="6">
      <t>ハンカク</t>
    </rPh>
    <rPh sb="6" eb="8">
      <t>エイスウ</t>
    </rPh>
    <rPh sb="8" eb="10">
      <t>ニュウリョク</t>
    </rPh>
    <phoneticPr fontId="2"/>
  </si>
  <si>
    <t>チーム写真貼付用紙</t>
    <rPh sb="3" eb="5">
      <t>シャシン</t>
    </rPh>
    <rPh sb="5" eb="7">
      <t>ハリツ</t>
    </rPh>
    <rPh sb="7" eb="9">
      <t>ヨウシ</t>
    </rPh>
    <phoneticPr fontId="1"/>
  </si>
  <si>
    <t>地区名</t>
    <rPh sb="0" eb="2">
      <t>チク</t>
    </rPh>
    <rPh sb="2" eb="3">
      <t>メイ</t>
    </rPh>
    <phoneticPr fontId="1"/>
  </si>
  <si>
    <t>性別</t>
    <rPh sb="0" eb="2">
      <t>セイベツ</t>
    </rPh>
    <phoneticPr fontId="1"/>
  </si>
  <si>
    <t>・</t>
    <phoneticPr fontId="1"/>
  </si>
  <si>
    <t>ここにチーム写真を貼り付けてください。</t>
    <rPh sb="6" eb="8">
      <t>シャシン</t>
    </rPh>
    <rPh sb="9" eb="10">
      <t>ハ</t>
    </rPh>
    <rPh sb="11" eb="12">
      <t>ツ</t>
    </rPh>
    <phoneticPr fontId="1"/>
  </si>
  <si>
    <t>＊トリミングや色の調整等を行うと、データサイズが大きくなる</t>
    <rPh sb="7" eb="8">
      <t>イロ</t>
    </rPh>
    <rPh sb="9" eb="11">
      <t>チョウセイ</t>
    </rPh>
    <rPh sb="11" eb="12">
      <t>トウ</t>
    </rPh>
    <rPh sb="13" eb="14">
      <t>オコナ</t>
    </rPh>
    <rPh sb="24" eb="25">
      <t>オオ</t>
    </rPh>
    <phoneticPr fontId="1"/>
  </si>
  <si>
    <t>　ことがあります。何も加工せずにそのまま、貼り付けてください。</t>
    <rPh sb="9" eb="10">
      <t>ナニ</t>
    </rPh>
    <rPh sb="11" eb="13">
      <t>カコウ</t>
    </rPh>
    <rPh sb="21" eb="22">
      <t>ハ</t>
    </rPh>
    <rPh sb="23" eb="24">
      <t>ツ</t>
    </rPh>
    <phoneticPr fontId="1"/>
  </si>
  <si>
    <t>チームの決意・目標</t>
    <rPh sb="4" eb="6">
      <t>ケツイ</t>
    </rPh>
    <rPh sb="7" eb="9">
      <t>モクヒョウ</t>
    </rPh>
    <phoneticPr fontId="1"/>
  </si>
  <si>
    <t>＊「申込書のシートには、「上書き」のボタンをクリックすると反映されます。</t>
    <rPh sb="2" eb="4">
      <t>モウシコミ</t>
    </rPh>
    <rPh sb="4" eb="5">
      <t>ショ</t>
    </rPh>
    <rPh sb="13" eb="15">
      <t>ウワガ</t>
    </rPh>
    <rPh sb="29" eb="31">
      <t>ハンエイ</t>
    </rPh>
    <phoneticPr fontId="1"/>
  </si>
  <si>
    <t>様</t>
    <rPh sb="0" eb="1">
      <t>サマ</t>
    </rPh>
    <phoneticPr fontId="2"/>
  </si>
  <si>
    <t>住所</t>
    <rPh sb="0" eb="2">
      <t>ジュウショ</t>
    </rPh>
    <phoneticPr fontId="2"/>
  </si>
  <si>
    <t>ＴＥＬ</t>
    <phoneticPr fontId="2"/>
  </si>
  <si>
    <t>チームトレーナー申請書（校長承認書）</t>
    <rPh sb="8" eb="11">
      <t>シンセイショ</t>
    </rPh>
    <rPh sb="12" eb="14">
      <t>コウチョウ</t>
    </rPh>
    <rPh sb="14" eb="17">
      <t>ショウニンショ</t>
    </rPh>
    <phoneticPr fontId="2"/>
  </si>
  <si>
    <t>氏　　名</t>
    <rPh sb="0" eb="1">
      <t>シ</t>
    </rPh>
    <rPh sb="3" eb="4">
      <t>メイ</t>
    </rPh>
    <phoneticPr fontId="2"/>
  </si>
  <si>
    <t>性　　別</t>
    <rPh sb="0" eb="1">
      <t>セイ</t>
    </rPh>
    <rPh sb="3" eb="4">
      <t>ベツ</t>
    </rPh>
    <phoneticPr fontId="2"/>
  </si>
  <si>
    <t>歳</t>
    <rPh sb="0" eb="1">
      <t>サイ</t>
    </rPh>
    <phoneticPr fontId="2"/>
  </si>
  <si>
    <t>資　　格</t>
    <rPh sb="0" eb="1">
      <t>シ</t>
    </rPh>
    <rPh sb="3" eb="4">
      <t>カク</t>
    </rPh>
    <phoneticPr fontId="2"/>
  </si>
  <si>
    <t>学校との関わり</t>
    <rPh sb="0" eb="2">
      <t>ガッコウ</t>
    </rPh>
    <rPh sb="4" eb="5">
      <t>カカ</t>
    </rPh>
    <phoneticPr fontId="2"/>
  </si>
  <si>
    <t>ＦＡＸ</t>
    <phoneticPr fontId="2"/>
  </si>
  <si>
    <t>(フリガナ)</t>
    <phoneticPr fontId="2"/>
  </si>
  <si>
    <t>フリガナ</t>
    <phoneticPr fontId="2"/>
  </si>
  <si>
    <t>氏名</t>
    <rPh sb="0" eb="2">
      <t>シメイ</t>
    </rPh>
    <phoneticPr fontId="2"/>
  </si>
  <si>
    <t>年齢</t>
    <rPh sb="0" eb="2">
      <t>ネンレイ</t>
    </rPh>
    <phoneticPr fontId="2"/>
  </si>
  <si>
    <t>資格</t>
    <rPh sb="0" eb="2">
      <t>シカク</t>
    </rPh>
    <phoneticPr fontId="2"/>
  </si>
  <si>
    <t>ト
レ
ｌ
ナ
ｌ
情
報</t>
    <rPh sb="10" eb="11">
      <t>ジョウ</t>
    </rPh>
    <rPh sb="12" eb="13">
      <t>ホウ</t>
    </rPh>
    <phoneticPr fontId="1"/>
  </si>
  <si>
    <t>年　　齢</t>
    <rPh sb="0" eb="1">
      <t>ネン</t>
    </rPh>
    <rPh sb="3" eb="4">
      <t>トシ</t>
    </rPh>
    <phoneticPr fontId="2"/>
  </si>
  <si>
    <t>岩手県中学校体育連盟バスケットボール専門部</t>
    <rPh sb="0" eb="3">
      <t>イワテケン</t>
    </rPh>
    <rPh sb="3" eb="6">
      <t>チュウガッコウ</t>
    </rPh>
    <rPh sb="6" eb="8">
      <t>タイイク</t>
    </rPh>
    <rPh sb="8" eb="10">
      <t>レンメイ</t>
    </rPh>
    <rPh sb="18" eb="21">
      <t>センモンブ</t>
    </rPh>
    <phoneticPr fontId="2"/>
  </si>
  <si>
    <t>岩手県中学校体育連盟会長　様</t>
  </si>
  <si>
    <t>電話番号</t>
  </si>
  <si>
    <t>下記の者を学校教職員外コーチとして任命いたしますので承認願います。</t>
  </si>
  <si>
    <t>種　　　目</t>
    <rPh sb="0" eb="1">
      <t>シュ</t>
    </rPh>
    <rPh sb="4" eb="5">
      <t>メ</t>
    </rPh>
    <phoneticPr fontId="1"/>
  </si>
  <si>
    <t>氏　　　名</t>
    <rPh sb="0" eb="1">
      <t>シ</t>
    </rPh>
    <rPh sb="4" eb="5">
      <t>メイ</t>
    </rPh>
    <phoneticPr fontId="1"/>
  </si>
  <si>
    <t>職　　　業</t>
    <rPh sb="0" eb="1">
      <t>ショク</t>
    </rPh>
    <rPh sb="4" eb="5">
      <t>ギョウ</t>
    </rPh>
    <phoneticPr fontId="1"/>
  </si>
  <si>
    <t>歳</t>
    <rPh sb="0" eb="1">
      <t>サイ</t>
    </rPh>
    <phoneticPr fontId="1"/>
  </si>
  <si>
    <t>職業</t>
    <rPh sb="0" eb="2">
      <t>ショクギョウ</t>
    </rPh>
    <phoneticPr fontId="2"/>
  </si>
  <si>
    <t>学校教職員外コーチ任命承認願</t>
    <rPh sb="9" eb="11">
      <t>ニンメイ</t>
    </rPh>
    <rPh sb="11" eb="13">
      <t>ショウニン</t>
    </rPh>
    <phoneticPr fontId="1"/>
  </si>
  <si>
    <t>バスケットボール</t>
    <phoneticPr fontId="1"/>
  </si>
  <si>
    <t>学校名</t>
    <phoneticPr fontId="1"/>
  </si>
  <si>
    <t>校長名</t>
    <phoneticPr fontId="1"/>
  </si>
  <si>
    <t>住　所</t>
    <phoneticPr fontId="1"/>
  </si>
  <si>
    <t>記入年月日</t>
    <rPh sb="0" eb="2">
      <t>キニュウ</t>
    </rPh>
    <rPh sb="2" eb="5">
      <t>ネンガッピ</t>
    </rPh>
    <phoneticPr fontId="1"/>
  </si>
  <si>
    <t>出場に際しての、トレーナーとして申請いたします。</t>
    <rPh sb="16" eb="18">
      <t>シンセイ</t>
    </rPh>
    <phoneticPr fontId="2"/>
  </si>
  <si>
    <t>学校名①</t>
    <rPh sb="0" eb="3">
      <t>ガッコウメイ</t>
    </rPh>
    <phoneticPr fontId="1"/>
  </si>
  <si>
    <t>学校①校長名</t>
    <rPh sb="0" eb="2">
      <t>ガッコウ</t>
    </rPh>
    <rPh sb="3" eb="5">
      <t>コウチョウ</t>
    </rPh>
    <rPh sb="5" eb="6">
      <t>メイ</t>
    </rPh>
    <phoneticPr fontId="1"/>
  </si>
  <si>
    <t>学校名②</t>
    <rPh sb="0" eb="2">
      <t>ガッコウ</t>
    </rPh>
    <rPh sb="2" eb="3">
      <t>メイ</t>
    </rPh>
    <phoneticPr fontId="1"/>
  </si>
  <si>
    <t>学校②校長名</t>
    <rPh sb="0" eb="2">
      <t>ガッコウ</t>
    </rPh>
    <rPh sb="3" eb="6">
      <t>コウチョウメイ</t>
    </rPh>
    <phoneticPr fontId="1"/>
  </si>
  <si>
    <r>
      <t xml:space="preserve">備考
</t>
    </r>
    <r>
      <rPr>
        <b/>
        <sz val="7"/>
        <rFont val="ＭＳ Ｐゴシック"/>
        <family val="3"/>
        <charset val="128"/>
      </rPr>
      <t>主将と入力</t>
    </r>
    <r>
      <rPr>
        <b/>
        <sz val="8"/>
        <rFont val="ＭＳ Ｐゴシック"/>
        <family val="3"/>
        <charset val="128"/>
      </rPr>
      <t xml:space="preserve">
</t>
    </r>
    <r>
      <rPr>
        <sz val="8"/>
        <color indexed="10"/>
        <rFont val="ＭＳ ゴシック"/>
        <family val="3"/>
        <charset val="128"/>
      </rPr>
      <t>学校名入力</t>
    </r>
    <rPh sb="0" eb="2">
      <t>ビコウ</t>
    </rPh>
    <rPh sb="3" eb="5">
      <t>シュショウ</t>
    </rPh>
    <rPh sb="6" eb="8">
      <t>ニュウリョク</t>
    </rPh>
    <rPh sb="9" eb="12">
      <t>ガッコウメイ</t>
    </rPh>
    <rPh sb="12" eb="14">
      <t>ニュウリョク</t>
    </rPh>
    <phoneticPr fontId="1"/>
  </si>
  <si>
    <t>学校①住所</t>
    <rPh sb="0" eb="2">
      <t>ガッコウ</t>
    </rPh>
    <rPh sb="3" eb="5">
      <t>ジュウショ</t>
    </rPh>
    <phoneticPr fontId="2"/>
  </si>
  <si>
    <t>学校①電話番号</t>
    <rPh sb="0" eb="2">
      <t>ガッコウ</t>
    </rPh>
    <rPh sb="3" eb="5">
      <t>デンワ</t>
    </rPh>
    <rPh sb="5" eb="7">
      <t>バンゴウ</t>
    </rPh>
    <phoneticPr fontId="2"/>
  </si>
  <si>
    <t>学校①FAX番号</t>
    <rPh sb="0" eb="2">
      <t>ガッコウ</t>
    </rPh>
    <rPh sb="6" eb="8">
      <t>バンゴウ</t>
    </rPh>
    <phoneticPr fontId="2"/>
  </si>
  <si>
    <t>学校②住所</t>
    <rPh sb="0" eb="2">
      <t>ガッコウ</t>
    </rPh>
    <rPh sb="3" eb="5">
      <t>ジュウショ</t>
    </rPh>
    <phoneticPr fontId="2"/>
  </si>
  <si>
    <t>学校②電話番号</t>
    <rPh sb="0" eb="2">
      <t>ガッコウ</t>
    </rPh>
    <rPh sb="3" eb="5">
      <t>デンワ</t>
    </rPh>
    <rPh sb="5" eb="7">
      <t>バンゴウ</t>
    </rPh>
    <phoneticPr fontId="2"/>
  </si>
  <si>
    <t>学校②FAX番号</t>
    <rPh sb="0" eb="2">
      <t>ガッコウ</t>
    </rPh>
    <rPh sb="6" eb="8">
      <t>バンゴウ</t>
    </rPh>
    <phoneticPr fontId="2"/>
  </si>
  <si>
    <t>チーム名</t>
    <phoneticPr fontId="1"/>
  </si>
  <si>
    <t>チーム情報Ⅰ</t>
    <rPh sb="0" eb="6">
      <t>ジョウホウ</t>
    </rPh>
    <phoneticPr fontId="2"/>
  </si>
  <si>
    <t>チーム情報Ⅱ</t>
    <phoneticPr fontId="1"/>
  </si>
  <si>
    <t>外部コーチ情報</t>
    <rPh sb="0" eb="2">
      <t>ガイブコーチジョウホウ</t>
    </rPh>
    <phoneticPr fontId="1"/>
  </si>
  <si>
    <t>教員</t>
    <rPh sb="0" eb="2">
      <t>キョウイン</t>
    </rPh>
    <phoneticPr fontId="1"/>
  </si>
  <si>
    <t>（校長・教員・部活動指導員）　</t>
    <rPh sb="0" eb="2">
      <t>コウチョウキョウショクイン</t>
    </rPh>
    <phoneticPr fontId="1"/>
  </si>
  <si>
    <t>教職員</t>
    <rPh sb="0" eb="2">
      <t>キョウショクイン</t>
    </rPh>
    <phoneticPr fontId="1"/>
  </si>
  <si>
    <t>校長</t>
    <rPh sb="0" eb="2">
      <t>コウチョウ</t>
    </rPh>
    <phoneticPr fontId="1"/>
  </si>
  <si>
    <t>部活動指導員</t>
    <rPh sb="0" eb="2">
      <t>ブカツドウシドウイｎ</t>
    </rPh>
    <phoneticPr fontId="1"/>
  </si>
  <si>
    <t>生徒</t>
    <rPh sb="0" eb="2">
      <t>セイト</t>
    </rPh>
    <phoneticPr fontId="1"/>
  </si>
  <si>
    <t>濃色の
ユニホームの色</t>
    <rPh sb="0" eb="2">
      <t>ノウショク</t>
    </rPh>
    <phoneticPr fontId="1"/>
  </si>
  <si>
    <t>以下の要領に従い、参加申込書の作成を行い、期日までに申し込みをお願いいたします。</t>
    <rPh sb="0" eb="2">
      <t>イカノ</t>
    </rPh>
    <phoneticPr fontId="17"/>
  </si>
  <si>
    <t>校長名</t>
    <rPh sb="0" eb="3">
      <t>コウチョウメイ</t>
    </rPh>
    <phoneticPr fontId="2"/>
  </si>
  <si>
    <t>職印</t>
    <rPh sb="0" eb="2">
      <t>ショクイン</t>
    </rPh>
    <phoneticPr fontId="2"/>
  </si>
  <si>
    <t>職印</t>
    <rPh sb="0" eb="2">
      <t>ショクイン</t>
    </rPh>
    <phoneticPr fontId="1"/>
  </si>
  <si>
    <t>競技　</t>
    <rPh sb="0" eb="1">
      <t>セリ</t>
    </rPh>
    <rPh sb="1" eb="2">
      <t>ワザ</t>
    </rPh>
    <phoneticPr fontId="1"/>
  </si>
  <si>
    <t>性別</t>
    <rPh sb="0" eb="1">
      <t>セイ</t>
    </rPh>
    <rPh sb="1" eb="2">
      <t>ベツ</t>
    </rPh>
    <phoneticPr fontId="1"/>
  </si>
  <si>
    <t>年齢</t>
    <rPh sb="0" eb="1">
      <t>ネン</t>
    </rPh>
    <rPh sb="1" eb="2">
      <t>トシ</t>
    </rPh>
    <phoneticPr fontId="1"/>
  </si>
  <si>
    <t>（男子・女子）</t>
    <rPh sb="1" eb="3">
      <t xml:space="preserve">ダンシ </t>
    </rPh>
    <rPh sb="4" eb="6">
      <t xml:space="preserve">ジョシ </t>
    </rPh>
    <phoneticPr fontId="1"/>
  </si>
  <si>
    <t>（　男　・　女　）</t>
    <rPh sb="2" eb="3">
      <t xml:space="preserve">オトコ </t>
    </rPh>
    <rPh sb="6" eb="7">
      <t xml:space="preserve">オンナ </t>
    </rPh>
    <phoneticPr fontId="1"/>
  </si>
  <si>
    <r>
      <t>姓と名の間は一文字開ける</t>
    </r>
    <r>
      <rPr>
        <sz val="8"/>
        <color indexed="10"/>
        <rFont val="ＤＦＰ平成ゴシック体W7"/>
        <family val="3"/>
        <charset val="128"/>
      </rPr>
      <t xml:space="preserve">
合同チームのみ、右の欄に学校名を入力</t>
    </r>
    <rPh sb="0" eb="1">
      <t>セイ</t>
    </rPh>
    <rPh sb="2" eb="3">
      <t>ナ</t>
    </rPh>
    <rPh sb="4" eb="5">
      <t>アイダ</t>
    </rPh>
    <rPh sb="6" eb="9">
      <t>イチモジ</t>
    </rPh>
    <rPh sb="9" eb="10">
      <t>ア</t>
    </rPh>
    <rPh sb="13" eb="15">
      <t>ゴウドウ</t>
    </rPh>
    <rPh sb="21" eb="22">
      <t>ミギノランニハ</t>
    </rPh>
    <rPh sb="25" eb="28">
      <t>ガッコウメイ</t>
    </rPh>
    <rPh sb="29" eb="31">
      <t>ニュウリョク</t>
    </rPh>
    <phoneticPr fontId="1"/>
  </si>
  <si>
    <t>Ａコーチ</t>
    <phoneticPr fontId="2"/>
  </si>
  <si>
    <t>監督</t>
    <rPh sb="0" eb="2">
      <t xml:space="preserve">カントク </t>
    </rPh>
    <phoneticPr fontId="1"/>
  </si>
  <si>
    <t>Ａコーチ</t>
    <phoneticPr fontId="1"/>
  </si>
  <si>
    <t>千田浩身</t>
    <rPh sb="0" eb="2">
      <t xml:space="preserve">チダ </t>
    </rPh>
    <rPh sb="2" eb="4">
      <t xml:space="preserve">ヒロミ </t>
    </rPh>
    <phoneticPr fontId="2"/>
  </si>
  <si>
    <t>※例：磐井</t>
    <rPh sb="1" eb="2">
      <t>レイ</t>
    </rPh>
    <rPh sb="3" eb="5">
      <t>イワイ</t>
    </rPh>
    <phoneticPr fontId="1"/>
  </si>
  <si>
    <t>部　　　　　長</t>
    <rPh sb="0" eb="1">
      <t>ブ</t>
    </rPh>
    <rPh sb="6" eb="7">
      <t>チョウ</t>
    </rPh>
    <phoneticPr fontId="2"/>
  </si>
  <si>
    <t>学校との
関わり</t>
    <rPh sb="0" eb="2">
      <t>ガッコウ</t>
    </rPh>
    <rPh sb="5" eb="6">
      <t>カカ</t>
    </rPh>
    <phoneticPr fontId="2"/>
  </si>
  <si>
    <r>
      <rPr>
        <sz val="11"/>
        <rFont val="Segoe UI Symbol"/>
        <family val="3"/>
      </rPr>
      <t>◎◎</t>
    </r>
    <r>
      <rPr>
        <sz val="11"/>
        <rFont val="ＤＦＰ平成ゴシック体W7"/>
        <family val="3"/>
        <charset val="128"/>
      </rPr>
      <t>市立</t>
    </r>
    <r>
      <rPr>
        <sz val="11"/>
        <rFont val="Segoe UI Symbol"/>
        <family val="3"/>
      </rPr>
      <t>△△</t>
    </r>
    <r>
      <rPr>
        <sz val="11"/>
        <rFont val="ＤＦＰ平成ゴシック体W7"/>
        <family val="3"/>
        <charset val="128"/>
      </rPr>
      <t>中学校</t>
    </r>
    <rPh sb="2" eb="4">
      <t>シリツ</t>
    </rPh>
    <rPh sb="6" eb="9">
      <t>チュウガッコウ</t>
    </rPh>
    <phoneticPr fontId="1"/>
  </si>
  <si>
    <r>
      <rPr>
        <sz val="6"/>
        <color theme="1"/>
        <rFont val="ＭＳ ゴシック"/>
        <family val="3"/>
        <charset val="128"/>
      </rPr>
      <t>・単独チームの場合は、学校名と同じ</t>
    </r>
    <r>
      <rPr>
        <sz val="6"/>
        <color theme="1"/>
        <rFont val="游ゴシック"/>
        <family val="3"/>
        <charset val="128"/>
      </rPr>
      <t xml:space="preserve">
・合同チームの場合は</t>
    </r>
    <r>
      <rPr>
        <sz val="6"/>
        <color theme="1"/>
        <rFont val="ＭＳ ゴシック"/>
        <family val="3"/>
        <charset val="128"/>
      </rPr>
      <t>、「</t>
    </r>
    <r>
      <rPr>
        <sz val="6"/>
        <color theme="1"/>
        <rFont val="Segoe UI Symbol"/>
        <family val="3"/>
      </rPr>
      <t>△△</t>
    </r>
    <r>
      <rPr>
        <sz val="6"/>
        <color theme="1"/>
        <rFont val="ＭＳ ゴシック"/>
        <family val="3"/>
        <charset val="128"/>
      </rPr>
      <t>中学校･</t>
    </r>
    <r>
      <rPr>
        <sz val="6"/>
        <color theme="1"/>
        <rFont val="Segoe UI Symbol"/>
        <family val="3"/>
      </rPr>
      <t>□□</t>
    </r>
    <r>
      <rPr>
        <sz val="6"/>
        <color theme="1"/>
        <rFont val="ＭＳ ゴシック"/>
        <family val="3"/>
        <charset val="128"/>
      </rPr>
      <t>中学校合同チーム」のように記載</t>
    </r>
    <rPh sb="1" eb="3">
      <t>タンドク</t>
    </rPh>
    <rPh sb="7" eb="9">
      <t>バアイ</t>
    </rPh>
    <rPh sb="11" eb="14">
      <t>ガッコウメイ</t>
    </rPh>
    <rPh sb="15" eb="16">
      <t>オナ</t>
    </rPh>
    <rPh sb="19" eb="21">
      <t>ゴウドウ</t>
    </rPh>
    <rPh sb="25" eb="27">
      <t>バアイ</t>
    </rPh>
    <rPh sb="32" eb="35">
      <t>チュウガッコウ</t>
    </rPh>
    <rPh sb="38" eb="41">
      <t>チュウガッコウ</t>
    </rPh>
    <rPh sb="41" eb="43">
      <t>ゴウドウ</t>
    </rPh>
    <rPh sb="51" eb="53">
      <t>キサイ</t>
    </rPh>
    <phoneticPr fontId="1"/>
  </si>
  <si>
    <t>県新人戦バスケットボール申し込みマニュアル</t>
    <rPh sb="0" eb="1">
      <t>ケン</t>
    </rPh>
    <rPh sb="1" eb="4">
      <t>シンジンセン</t>
    </rPh>
    <phoneticPr fontId="17"/>
  </si>
  <si>
    <r>
      <t xml:space="preserve">①「入力シート」に必要事項を記入する。　　　　色の部分の記入をしてください。
</t>
    </r>
    <r>
      <rPr>
        <b/>
        <sz val="12"/>
        <color rgb="FFFF0000"/>
        <rFont val="ＭＳ Ｐゴシック"/>
        <family val="3"/>
        <charset val="128"/>
      </rPr>
      <t>　※監督はコーチ，Ａコーチ，マネージャーのいずれかを兼務となるよう入力をお願いします。</t>
    </r>
    <r>
      <rPr>
        <sz val="12"/>
        <color theme="1"/>
        <rFont val="ＭＳ Ｐゴシック"/>
        <family val="3"/>
        <charset val="128"/>
      </rPr>
      <t xml:space="preserve">
　※チーム情報ⅠおよびⅡの欄の「②」「③」がつく項目は合同チームのみ使用してください。
　※「引率責任者」「監督」「コーチ」「Ａコーチ」「マネージャー」の欄の右側に学校名を記入するのは合同チームのみです。
　※個人登録情報欄の「備考」欄への学校名の記入も合同チームのみとなります。
②写真貼り付けシートに写真を貼り付ける
　※もし写真が上手く貼り付けられない場合、メールに直接添付していただいてもかまいません。
③申込書の「引率責任者」「監督」「コーチ」「Ａコーチ」「マネージャー」の右側にある○を、該当のものを囲むように移動・調節する。
④学校教職員外コーチ申請を行う場合、④を印刷し職印を押したものを提出してください。なお、合同チームの場合は両校の申請用紙を同じように提出してください。
⑤トレーナー申請を行う場合、⑤を印刷し職印を押したものを提出してください。なお、合同チームの場合は両校の申請用紙を同じように提出してください。
⑥正式な申込書とその他必要な書類（学校教職員外コーチ・チームトレーナー承認願い）を郵送してください。また、メールにこのファイルを添付し送信してください。〆切はどちらも</t>
    </r>
    <r>
      <rPr>
        <u/>
        <sz val="12"/>
        <color theme="1"/>
        <rFont val="ＭＳ Ｐゴシック"/>
        <family val="2"/>
        <charset val="128"/>
      </rPr>
      <t>９月２７日（火）</t>
    </r>
    <r>
      <rPr>
        <sz val="12"/>
        <color theme="1"/>
        <rFont val="ＭＳ Ｐゴシック"/>
        <family val="3"/>
        <charset val="128"/>
      </rPr>
      <t>までです。専門委員長宛にお願いします。
　ご不明な点や不都合な点がございましたら、専門委員長までご連絡ください。</t>
    </r>
    <rPh sb="0" eb="2">
      <t>ニュウリョクシート</t>
    </rPh>
    <rPh sb="23" eb="24">
      <t xml:space="preserve">イロ </t>
    </rPh>
    <rPh sb="25" eb="27">
      <t xml:space="preserve">ブブンノ </t>
    </rPh>
    <rPh sb="28" eb="30">
      <t xml:space="preserve">キニュウ </t>
    </rPh>
    <rPh sb="72" eb="74">
      <t>ニュウリョク</t>
    </rPh>
    <rPh sb="76" eb="77">
      <t>ネガ</t>
    </rPh>
    <rPh sb="190" eb="192">
      <t>トウロク</t>
    </rPh>
    <rPh sb="393" eb="395">
      <t xml:space="preserve">チクノ </t>
    </rPh>
    <rPh sb="396" eb="398">
      <t xml:space="preserve">モウシコミ </t>
    </rPh>
    <rPh sb="401" eb="403">
      <t xml:space="preserve">キジツマデニ </t>
    </rPh>
    <rPh sb="406" eb="408">
      <t xml:space="preserve">テイシュツシテクダサイ </t>
    </rPh>
    <rPh sb="507" eb="509">
      <t>セイシキ</t>
    </rPh>
    <rPh sb="510" eb="512">
      <t>モウシコミ</t>
    </rPh>
    <rPh sb="512" eb="513">
      <t>ショ</t>
    </rPh>
    <rPh sb="516" eb="517">
      <t>タ</t>
    </rPh>
    <rPh sb="517" eb="519">
      <t>ヒツヨウ</t>
    </rPh>
    <rPh sb="520" eb="522">
      <t>ショルイ</t>
    </rPh>
    <rPh sb="523" eb="525">
      <t>ガッコウ</t>
    </rPh>
    <rPh sb="525" eb="528">
      <t>キョウショクイン</t>
    </rPh>
    <rPh sb="528" eb="529">
      <t>ガイ</t>
    </rPh>
    <rPh sb="541" eb="543">
      <t>ショウニン</t>
    </rPh>
    <rPh sb="543" eb="544">
      <t>ネガイ</t>
    </rPh>
    <rPh sb="547" eb="549">
      <t>ユウソウ</t>
    </rPh>
    <rPh sb="573" eb="575">
      <t>ソウシン</t>
    </rPh>
    <rPh sb="582" eb="584">
      <t>シメキリ</t>
    </rPh>
    <rPh sb="595" eb="596">
      <t>カ</t>
    </rPh>
    <rPh sb="607" eb="608">
      <t>アテ</t>
    </rPh>
    <rPh sb="610" eb="611">
      <t xml:space="preserve">ネガキン </t>
    </rPh>
    <phoneticPr fontId="17"/>
  </si>
  <si>
    <t>学校名③</t>
    <rPh sb="0" eb="2">
      <t>ガッコウ</t>
    </rPh>
    <rPh sb="2" eb="3">
      <t>メイ</t>
    </rPh>
    <phoneticPr fontId="1"/>
  </si>
  <si>
    <t>学校③校長名</t>
    <rPh sb="0" eb="2">
      <t>ガッコウ</t>
    </rPh>
    <rPh sb="3" eb="6">
      <t>コウチョウメイ</t>
    </rPh>
    <phoneticPr fontId="1"/>
  </si>
  <si>
    <r>
      <rPr>
        <sz val="11"/>
        <rFont val="Segoe UI Symbol"/>
        <family val="3"/>
      </rPr>
      <t>◎◎</t>
    </r>
    <r>
      <rPr>
        <sz val="11"/>
        <rFont val="ＭＳ ゴシック"/>
        <family val="3"/>
        <charset val="128"/>
      </rPr>
      <t>市立</t>
    </r>
    <r>
      <rPr>
        <sz val="11"/>
        <rFont val="Segoe UI Symbol"/>
        <family val="3"/>
      </rPr>
      <t>□□</t>
    </r>
    <r>
      <rPr>
        <sz val="11"/>
        <rFont val="ＭＳ ゴシック"/>
        <family val="3"/>
        <charset val="128"/>
      </rPr>
      <t>中学校</t>
    </r>
    <phoneticPr fontId="1"/>
  </si>
  <si>
    <r>
      <rPr>
        <sz val="11"/>
        <rFont val="Segoe UI Symbol"/>
        <family val="3"/>
      </rPr>
      <t>◎◎</t>
    </r>
    <r>
      <rPr>
        <sz val="11"/>
        <rFont val="ＭＳ ゴシック"/>
        <family val="3"/>
        <charset val="128"/>
      </rPr>
      <t>市立</t>
    </r>
    <r>
      <rPr>
        <sz val="11"/>
        <rFont val="Segoe UI Symbol"/>
        <family val="3"/>
      </rPr>
      <t>▽▽</t>
    </r>
    <r>
      <rPr>
        <sz val="11"/>
        <rFont val="ＭＳ ゴシック"/>
        <family val="3"/>
        <charset val="128"/>
      </rPr>
      <t>中学校</t>
    </r>
    <phoneticPr fontId="1"/>
  </si>
  <si>
    <t>チームの
決意・目標</t>
    <rPh sb="5" eb="7">
      <t>ケツイ</t>
    </rPh>
    <rPh sb="8" eb="10">
      <t>モクヒョウ</t>
    </rPh>
    <phoneticPr fontId="2"/>
  </si>
  <si>
    <t>学校③住所</t>
    <phoneticPr fontId="1"/>
  </si>
  <si>
    <t>学校③電話番号</t>
    <phoneticPr fontId="1"/>
  </si>
  <si>
    <t>学校③FAX番号</t>
    <phoneticPr fontId="1"/>
  </si>
  <si>
    <t>令和４年度岩手県中学校新人大会バスケットボール参加申し込みシート</t>
    <rPh sb="0" eb="2">
      <t>レイワ</t>
    </rPh>
    <rPh sb="3" eb="5">
      <t>ネンド</t>
    </rPh>
    <rPh sb="5" eb="8">
      <t>イワテケン</t>
    </rPh>
    <rPh sb="8" eb="11">
      <t>チュウガッコウ</t>
    </rPh>
    <rPh sb="11" eb="13">
      <t>シンジン</t>
    </rPh>
    <rPh sb="13" eb="15">
      <t>タイカイ</t>
    </rPh>
    <rPh sb="23" eb="25">
      <t>サンカ</t>
    </rPh>
    <rPh sb="25" eb="26">
      <t>モウ</t>
    </rPh>
    <rPh sb="27" eb="28">
      <t>コ</t>
    </rPh>
    <phoneticPr fontId="1"/>
  </si>
  <si>
    <r>
      <t>学校名</t>
    </r>
    <r>
      <rPr>
        <sz val="11"/>
        <color theme="1"/>
        <rFont val="Segoe UI Symbol"/>
        <family val="1"/>
      </rPr>
      <t>③</t>
    </r>
    <rPh sb="0" eb="1">
      <t>ガク</t>
    </rPh>
    <rPh sb="1" eb="2">
      <t>コウ</t>
    </rPh>
    <rPh sb="2" eb="3">
      <t>メイ</t>
    </rPh>
    <phoneticPr fontId="1"/>
  </si>
  <si>
    <r>
      <t>学校名</t>
    </r>
    <r>
      <rPr>
        <sz val="11"/>
        <color theme="1"/>
        <rFont val="Segoe UI Symbol"/>
        <family val="1"/>
      </rPr>
      <t>②</t>
    </r>
    <rPh sb="0" eb="1">
      <t>ガク</t>
    </rPh>
    <rPh sb="1" eb="2">
      <t>コウ</t>
    </rPh>
    <rPh sb="2" eb="3">
      <t>メイ</t>
    </rPh>
    <phoneticPr fontId="1"/>
  </si>
  <si>
    <r>
      <t>学校名</t>
    </r>
    <r>
      <rPr>
        <sz val="11"/>
        <color theme="1"/>
        <rFont val="Segoe UI Symbol"/>
        <family val="1"/>
      </rPr>
      <t>①</t>
    </r>
    <rPh sb="0" eb="1">
      <t>ガク</t>
    </rPh>
    <rPh sb="1" eb="2">
      <t>コウ</t>
    </rPh>
    <rPh sb="2" eb="3">
      <t>メイ</t>
    </rPh>
    <phoneticPr fontId="1"/>
  </si>
  <si>
    <t>　上記の者は、本大会参加についての本人・保護者の同意を得ているので、参加を申し込みます。また、本大会プログラム作成・掲示板及び報道発表・ホームページ・記録集等への氏名・所属校・学年等の個人情報の記載についての本人及び保護者の同意を得ています。</t>
    <rPh sb="0" eb="1">
      <t>ブ</t>
    </rPh>
    <phoneticPr fontId="1"/>
  </si>
  <si>
    <t>（教員・部活動指導員・外部指導者）　</t>
    <rPh sb="4" eb="7">
      <t>ブカツドウ</t>
    </rPh>
    <rPh sb="7" eb="10">
      <t>シドウイン</t>
    </rPh>
    <rPh sb="11" eb="13">
      <t>ガイブ</t>
    </rPh>
    <rPh sb="13" eb="16">
      <t>シドウシャ</t>
    </rPh>
    <phoneticPr fontId="1"/>
  </si>
  <si>
    <t>(教員・部活動指導員・生徒）</t>
    <rPh sb="0" eb="1">
      <t>コウチョウ</t>
    </rPh>
    <rPh sb="4" eb="7">
      <t>ブカツドウ</t>
    </rPh>
    <rPh sb="7" eb="10">
      <t>シドウイン</t>
    </rPh>
    <rPh sb="11" eb="13">
      <t>セイト</t>
    </rPh>
    <phoneticPr fontId="1"/>
  </si>
  <si>
    <t>令和４年度第46回岩手県中学校新人大会　バスケットボール　申込書</t>
    <rPh sb="0" eb="2">
      <t xml:space="preserve">レイワ </t>
    </rPh>
    <rPh sb="3" eb="5">
      <t>ネンド</t>
    </rPh>
    <rPh sb="5" eb="6">
      <t xml:space="preserve">ダイ </t>
    </rPh>
    <rPh sb="8" eb="9">
      <t xml:space="preserve">カイ </t>
    </rPh>
    <rPh sb="9" eb="12">
      <t xml:space="preserve">イワテケン </t>
    </rPh>
    <rPh sb="12" eb="15">
      <t xml:space="preserve">チュウガッコウ </t>
    </rPh>
    <rPh sb="15" eb="17">
      <t>シンジン</t>
    </rPh>
    <rPh sb="17" eb="19">
      <t xml:space="preserve">シンジンタイカイ </t>
    </rPh>
    <rPh sb="29" eb="31">
      <t xml:space="preserve">サンカモウシコミ </t>
    </rPh>
    <rPh sb="31" eb="32">
      <t xml:space="preserve">ショ </t>
    </rPh>
    <phoneticPr fontId="1"/>
  </si>
  <si>
    <t>令和４年度　第46回岩手県中学校新人大会</t>
    <phoneticPr fontId="1"/>
  </si>
  <si>
    <t>　下記の者を、本校が令和４年度第46回岩手県中学校新人大会バスケットボール競技</t>
    <rPh sb="10" eb="12">
      <t>レイワ</t>
    </rPh>
    <rPh sb="15" eb="16">
      <t>ダイ</t>
    </rPh>
    <rPh sb="18" eb="19">
      <t>カイ</t>
    </rPh>
    <rPh sb="19" eb="22">
      <t>イワテケン</t>
    </rPh>
    <rPh sb="22" eb="25">
      <t>チュウガッコウ</t>
    </rPh>
    <rPh sb="25" eb="27">
      <t>シンジン</t>
    </rPh>
    <rPh sb="27" eb="29">
      <t>タイカイ</t>
    </rPh>
    <rPh sb="37" eb="39">
      <t>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</si>
</sst>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4">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b/>
      <sz val="8"/>
      <name val="ＭＳ Ｐゴシック"/>
      <family val="3"/>
      <charset val="128"/>
    </font>
    <font>
      <b/>
      <sz val="6"/>
      <name val="ＭＳ Ｐゴシック"/>
      <family val="3"/>
      <charset val="128"/>
    </font>
    <font>
      <b/>
      <sz val="7"/>
      <name val="ＭＳ Ｐゴシック"/>
      <family val="3"/>
      <charset val="128"/>
    </font>
    <font>
      <sz val="11"/>
      <name val="ＤＦＰ平成ゴシック体W7"/>
      <family val="3"/>
      <charset val="128"/>
    </font>
    <font>
      <sz val="11"/>
      <name val="ＤＦ平成ゴシック体W5"/>
      <family val="3"/>
      <charset val="128"/>
    </font>
    <font>
      <b/>
      <sz val="12"/>
      <name val="ＤＦ平成ゴシック体W5"/>
      <family val="3"/>
      <charset val="128"/>
    </font>
    <font>
      <sz val="11"/>
      <name val="ＭＳ Ｐ明朝"/>
      <family val="1"/>
      <charset val="128"/>
    </font>
    <font>
      <sz val="12"/>
      <name val="ＭＳ Ｐ明朝"/>
      <family val="1"/>
      <charset val="128"/>
    </font>
    <font>
      <b/>
      <sz val="16"/>
      <name val="ＭＳ Ｐ明朝"/>
      <family val="1"/>
      <charset val="128"/>
    </font>
    <font>
      <sz val="18"/>
      <name val="ＭＳ Ｐ明朝"/>
      <family val="1"/>
      <charset val="128"/>
    </font>
    <font>
      <sz val="14"/>
      <name val="ＭＳ Ｐ明朝"/>
      <family val="1"/>
      <charset val="128"/>
    </font>
    <font>
      <sz val="11"/>
      <name val="ＪＳＰ明朝"/>
      <family val="1"/>
      <charset val="128"/>
    </font>
    <font>
      <sz val="8"/>
      <color indexed="10"/>
      <name val="ＭＳ ゴシック"/>
      <family val="3"/>
      <charset val="128"/>
    </font>
    <font>
      <sz val="6"/>
      <name val="ＭＳ Ｐゴシック"/>
      <family val="3"/>
      <charset val="128"/>
    </font>
    <font>
      <sz val="11"/>
      <color theme="0"/>
      <name val="ＭＳ Ｐゴシック"/>
      <family val="3"/>
      <charset val="128"/>
      <scheme val="minor"/>
    </font>
    <font>
      <sz val="11"/>
      <color theme="1"/>
      <name val="ＪＳＰ明朝"/>
      <family val="1"/>
      <charset val="128"/>
    </font>
    <font>
      <sz val="9"/>
      <color theme="1"/>
      <name val="ＪＳＰ明朝"/>
      <family val="1"/>
      <charset val="128"/>
    </font>
    <font>
      <sz val="8"/>
      <color theme="1"/>
      <name val="ＪＳＰ明朝"/>
      <family val="1"/>
      <charset val="128"/>
    </font>
    <font>
      <sz val="16"/>
      <color theme="1"/>
      <name val="ＪＳＰ明朝"/>
      <family val="1"/>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6"/>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2"/>
      <color theme="1"/>
      <name val="ＭＳ Ｐゴシック"/>
      <family val="3"/>
      <charset val="128"/>
      <scheme val="minor"/>
    </font>
    <font>
      <b/>
      <sz val="12"/>
      <name val="ＭＳ Ｐゴシック"/>
      <family val="3"/>
      <charset val="128"/>
      <scheme val="minor"/>
    </font>
    <font>
      <sz val="26"/>
      <color theme="1"/>
      <name val="ＭＳ Ｐゴシック"/>
      <family val="3"/>
      <charset val="128"/>
      <scheme val="minor"/>
    </font>
    <font>
      <sz val="10"/>
      <color theme="1"/>
      <name val="ＪＳＰ明朝"/>
      <family val="1"/>
      <charset val="128"/>
    </font>
    <font>
      <sz val="10"/>
      <color theme="1"/>
      <name val="Times New Roman"/>
      <family val="1"/>
    </font>
    <font>
      <sz val="18"/>
      <color theme="1"/>
      <name val="ＭＳ Ｐゴシック"/>
      <family val="3"/>
      <charset val="128"/>
      <scheme val="minor"/>
    </font>
    <font>
      <sz val="10"/>
      <color theme="1" tint="0.34998626667073579"/>
      <name val="ＭＳ Ｐ明朝"/>
      <family val="1"/>
      <charset val="128"/>
    </font>
    <font>
      <sz val="20"/>
      <color theme="1"/>
      <name val="HG正楷書体-PRO"/>
      <family val="4"/>
      <charset val="128"/>
    </font>
    <font>
      <sz val="11"/>
      <color theme="1"/>
      <name val="ＭＳ 明朝"/>
      <family val="1"/>
      <charset val="128"/>
    </font>
    <font>
      <sz val="12"/>
      <color theme="1"/>
      <name val="ＭＳ 明朝"/>
      <family val="1"/>
      <charset val="128"/>
    </font>
    <font>
      <b/>
      <sz val="16"/>
      <color theme="1"/>
      <name val="ＭＳ 明朝"/>
      <family val="1"/>
      <charset val="128"/>
    </font>
    <font>
      <sz val="14"/>
      <color theme="1"/>
      <name val="ＭＳ 明朝"/>
      <family val="1"/>
      <charset val="128"/>
    </font>
    <font>
      <sz val="18"/>
      <color theme="1"/>
      <name val="ＭＳ 明朝"/>
      <family val="1"/>
      <charset val="128"/>
    </font>
    <font>
      <b/>
      <sz val="9"/>
      <color indexed="81"/>
      <name val="ＭＳ Ｐゴシック"/>
      <family val="3"/>
      <charset val="128"/>
    </font>
    <font>
      <sz val="8"/>
      <name val="ＤＦＰ平成ゴシック体W7"/>
      <family val="3"/>
      <charset val="128"/>
    </font>
    <font>
      <sz val="8"/>
      <color indexed="10"/>
      <name val="ＤＦＰ平成ゴシック体W7"/>
      <family val="3"/>
      <charset val="128"/>
    </font>
    <font>
      <sz val="12"/>
      <color theme="1"/>
      <name val="ＭＳ Ｐゴシック"/>
      <family val="3"/>
      <charset val="128"/>
    </font>
    <font>
      <u/>
      <sz val="12"/>
      <color theme="1"/>
      <name val="ＭＳ Ｐゴシック"/>
      <family val="2"/>
      <charset val="128"/>
    </font>
    <font>
      <b/>
      <sz val="9"/>
      <color rgb="FF000000"/>
      <name val="ＭＳ Ｐゴシック"/>
      <family val="2"/>
      <charset val="128"/>
    </font>
    <font>
      <b/>
      <sz val="12"/>
      <color theme="1"/>
      <name val="ＭＳ 明朝"/>
      <family val="1"/>
      <charset val="128"/>
    </font>
    <font>
      <b/>
      <sz val="18"/>
      <color theme="1"/>
      <name val="ＭＳ 明朝"/>
      <family val="1"/>
      <charset val="128"/>
    </font>
    <font>
      <sz val="9"/>
      <name val="ＭＳ Ｐゴシック"/>
      <family val="3"/>
      <charset val="128"/>
      <scheme val="minor"/>
    </font>
    <font>
      <b/>
      <sz val="16"/>
      <color theme="1"/>
      <name val="ＭＳ Ｐ明朝"/>
      <family val="1"/>
      <charset val="128"/>
    </font>
    <font>
      <b/>
      <sz val="12"/>
      <color theme="1"/>
      <name val="ＭＳ Ｐ明朝"/>
      <family val="1"/>
      <charset val="128"/>
    </font>
    <font>
      <sz val="24"/>
      <color theme="1"/>
      <name val="ＭＳ Ｐゴシック"/>
      <family val="3"/>
      <charset val="128"/>
      <scheme val="minor"/>
    </font>
    <font>
      <sz val="11"/>
      <name val="Segoe UI Symbol"/>
      <family val="3"/>
    </font>
    <font>
      <sz val="6"/>
      <color theme="1"/>
      <name val="ＤＦＰ平成ゴシック体W7"/>
      <family val="3"/>
      <charset val="128"/>
    </font>
    <font>
      <sz val="6"/>
      <color theme="1"/>
      <name val="ＭＳ ゴシック"/>
      <family val="3"/>
      <charset val="128"/>
    </font>
    <font>
      <sz val="6"/>
      <color theme="1"/>
      <name val="游ゴシック"/>
      <family val="3"/>
      <charset val="128"/>
    </font>
    <font>
      <sz val="6"/>
      <color theme="1"/>
      <name val="Segoe UI Symbol"/>
      <family val="3"/>
    </font>
    <font>
      <sz val="9"/>
      <name val="ＤＦＰ平成ゴシック体W7"/>
      <family val="3"/>
      <charset val="128"/>
    </font>
    <font>
      <b/>
      <sz val="12"/>
      <color rgb="FFFF0000"/>
      <name val="ＭＳ Ｐゴシック"/>
      <family val="3"/>
      <charset val="128"/>
    </font>
    <font>
      <sz val="11"/>
      <color theme="1"/>
      <name val="Segoe UI Symbol"/>
      <family val="1"/>
    </font>
  </fonts>
  <fills count="11">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rgb="FFFFC000"/>
        <bgColor indexed="64"/>
      </patternFill>
    </fill>
    <fill>
      <patternFill patternType="solid">
        <fgColor rgb="FFFFFDC2"/>
        <bgColor indexed="64"/>
      </patternFill>
    </fill>
    <fill>
      <patternFill patternType="solid">
        <fgColor rgb="FF00B0F0"/>
        <bgColor indexed="64"/>
      </patternFill>
    </fill>
    <fill>
      <patternFill patternType="solid">
        <fgColor rgb="FF73FEFF"/>
        <bgColor indexed="64"/>
      </patternFill>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hair">
        <color theme="0" tint="-0.34998626667073579"/>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style="hair">
        <color theme="0" tint="-0.34998626667073579"/>
      </right>
      <top/>
      <bottom style="hair">
        <color theme="0" tint="-0.34998626667073579"/>
      </bottom>
      <diagonal/>
    </border>
    <border>
      <left/>
      <right style="hair">
        <color theme="0" tint="-0.34998626667073579"/>
      </right>
      <top style="thin">
        <color indexed="64"/>
      </top>
      <bottom style="thin">
        <color indexed="64"/>
      </bottom>
      <diagonal/>
    </border>
  </borders>
  <cellStyleXfs count="1">
    <xf numFmtId="0" fontId="0" fillId="0" borderId="0">
      <alignment vertical="center"/>
    </xf>
  </cellStyleXfs>
  <cellXfs count="271">
    <xf numFmtId="0" fontId="0" fillId="0" borderId="0" xfId="0">
      <alignmen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0" fillId="0" borderId="1" xfId="0" applyFont="1" applyBorder="1" applyAlignment="1">
      <alignment horizontal="center" vertical="center"/>
    </xf>
    <xf numFmtId="0" fontId="22" fillId="0" borderId="1" xfId="0" applyFont="1" applyBorder="1" applyAlignment="1">
      <alignment horizontal="center" vertical="center"/>
    </xf>
    <xf numFmtId="0" fontId="19" fillId="0" borderId="2" xfId="0" applyFont="1" applyBorder="1" applyAlignment="1">
      <alignment horizontal="right"/>
    </xf>
    <xf numFmtId="0" fontId="20" fillId="0" borderId="2" xfId="0" applyFont="1" applyBorder="1" applyAlignment="1">
      <alignment horizontal="right"/>
    </xf>
    <xf numFmtId="0" fontId="19" fillId="0" borderId="0" xfId="0" applyFont="1">
      <alignment vertical="center"/>
    </xf>
    <xf numFmtId="0" fontId="22" fillId="0" borderId="3" xfId="0"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0" fillId="0" borderId="0" xfId="0" applyAlignment="1">
      <alignment horizontal="center" vertical="center"/>
    </xf>
    <xf numFmtId="0" fontId="26" fillId="0" borderId="4" xfId="0" applyFont="1" applyBorder="1">
      <alignment vertical="center"/>
    </xf>
    <xf numFmtId="0" fontId="0" fillId="0" borderId="4" xfId="0" applyBorder="1">
      <alignment vertical="center"/>
    </xf>
    <xf numFmtId="0" fontId="26" fillId="0" borderId="4" xfId="0" applyFont="1" applyBorder="1" applyAlignment="1">
      <alignment horizontal="center" vertical="center"/>
    </xf>
    <xf numFmtId="0" fontId="7" fillId="0" borderId="0" xfId="0" applyFont="1">
      <alignment vertical="center"/>
    </xf>
    <xf numFmtId="0" fontId="8" fillId="0" borderId="0" xfId="0" applyFont="1" applyAlignment="1">
      <alignment horizontal="left" vertical="center"/>
    </xf>
    <xf numFmtId="0" fontId="10" fillId="0" borderId="0" xfId="0" applyFont="1" applyAlignment="1"/>
    <xf numFmtId="0" fontId="10" fillId="0" borderId="5" xfId="0" applyFont="1" applyBorder="1" applyAlignment="1"/>
    <xf numFmtId="0" fontId="10" fillId="0" borderId="6" xfId="0" applyFont="1" applyBorder="1" applyAlignment="1"/>
    <xf numFmtId="0" fontId="10" fillId="0" borderId="7" xfId="0" applyFont="1" applyBorder="1" applyAlignment="1"/>
    <xf numFmtId="0" fontId="10" fillId="0" borderId="0" xfId="0" applyFont="1" applyBorder="1" applyAlignment="1"/>
    <xf numFmtId="0" fontId="10" fillId="0" borderId="0" xfId="0" applyFont="1" applyBorder="1" applyAlignment="1">
      <alignment horizontal="right"/>
    </xf>
    <xf numFmtId="0" fontId="10" fillId="0" borderId="8" xfId="0" applyFont="1" applyBorder="1" applyAlignment="1"/>
    <xf numFmtId="0" fontId="10" fillId="0" borderId="0" xfId="0" applyFont="1" applyBorder="1" applyAlignment="1">
      <alignment horizontal="distributed"/>
    </xf>
    <xf numFmtId="0" fontId="10" fillId="0" borderId="52" xfId="0" applyFont="1" applyBorder="1" applyAlignment="1">
      <alignment vertical="center"/>
    </xf>
    <xf numFmtId="0" fontId="10" fillId="0" borderId="53" xfId="0" applyFont="1" applyBorder="1" applyAlignment="1">
      <alignment vertical="center"/>
    </xf>
    <xf numFmtId="0" fontId="10" fillId="0" borderId="9" xfId="0" applyFont="1" applyBorder="1" applyAlignment="1">
      <alignment horizontal="distributed"/>
    </xf>
    <xf numFmtId="0" fontId="10" fillId="0" borderId="54" xfId="0" applyFont="1" applyBorder="1" applyAlignment="1">
      <alignment vertical="center"/>
    </xf>
    <xf numFmtId="0" fontId="10" fillId="0" borderId="55" xfId="0" applyFont="1" applyBorder="1" applyAlignment="1">
      <alignment vertical="center"/>
    </xf>
    <xf numFmtId="0" fontId="11" fillId="0" borderId="0" xfId="0" applyFont="1" applyBorder="1" applyAlignment="1">
      <alignment horizontal="center"/>
    </xf>
    <xf numFmtId="0" fontId="10" fillId="0" borderId="6" xfId="0" applyFont="1" applyBorder="1" applyAlignment="1">
      <alignment horizontal="distributed"/>
    </xf>
    <xf numFmtId="0" fontId="11" fillId="0" borderId="6" xfId="0" applyFont="1" applyBorder="1" applyAlignment="1">
      <alignment horizontal="distributed"/>
    </xf>
    <xf numFmtId="0" fontId="10" fillId="0" borderId="56" xfId="0" applyFont="1" applyBorder="1" applyAlignment="1">
      <alignment horizontal="center" vertical="top"/>
    </xf>
    <xf numFmtId="0" fontId="10" fillId="0" borderId="57" xfId="0" applyFont="1" applyBorder="1" applyAlignment="1">
      <alignment horizontal="center" vertical="top"/>
    </xf>
    <xf numFmtId="0" fontId="10" fillId="0" borderId="4" xfId="0" applyFont="1" applyBorder="1" applyAlignment="1">
      <alignment horizontal="distributed"/>
    </xf>
    <xf numFmtId="0" fontId="10" fillId="0" borderId="4" xfId="0" applyFont="1" applyBorder="1" applyAlignment="1"/>
    <xf numFmtId="0" fontId="10" fillId="0" borderId="9" xfId="0" applyFont="1" applyBorder="1" applyAlignment="1"/>
    <xf numFmtId="0" fontId="10" fillId="0" borderId="0" xfId="0" applyFont="1" applyBorder="1" applyAlignment="1">
      <alignment horizontal="left"/>
    </xf>
    <xf numFmtId="0" fontId="10" fillId="0" borderId="0" xfId="0" applyFont="1" applyBorder="1" applyAlignment="1">
      <alignment vertical="top"/>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3" fillId="0" borderId="14" xfId="0" applyFont="1" applyBorder="1" applyAlignment="1">
      <alignment horizontal="center" vertical="center"/>
    </xf>
    <xf numFmtId="0" fontId="10" fillId="0" borderId="15"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10" fillId="0" borderId="3" xfId="0" applyFont="1" applyBorder="1" applyAlignment="1"/>
    <xf numFmtId="0" fontId="10" fillId="0" borderId="17" xfId="0" applyFont="1" applyBorder="1" applyAlignment="1"/>
    <xf numFmtId="0" fontId="10" fillId="0" borderId="18" xfId="0" applyFont="1" applyBorder="1" applyAlignment="1"/>
    <xf numFmtId="0" fontId="25" fillId="0" borderId="1" xfId="0" applyFont="1" applyBorder="1" applyAlignment="1">
      <alignment vertical="center"/>
    </xf>
    <xf numFmtId="0" fontId="25" fillId="0" borderId="20" xfId="0" applyFont="1" applyBorder="1" applyAlignment="1">
      <alignment vertical="center"/>
    </xf>
    <xf numFmtId="0" fontId="25" fillId="0" borderId="22" xfId="0" applyFont="1" applyBorder="1" applyAlignment="1">
      <alignment vertical="center"/>
    </xf>
    <xf numFmtId="0" fontId="28" fillId="2" borderId="24" xfId="0" applyFont="1" applyFill="1" applyBorder="1" applyAlignment="1">
      <alignment horizontal="center" vertical="center"/>
    </xf>
    <xf numFmtId="0" fontId="29" fillId="2" borderId="22"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31" fillId="0" borderId="0" xfId="0" applyFont="1" applyBorder="1" applyProtection="1">
      <alignment vertical="center"/>
      <protection locked="0"/>
    </xf>
    <xf numFmtId="0" fontId="0" fillId="0" borderId="0" xfId="0" applyBorder="1" applyProtection="1">
      <alignment vertical="center"/>
      <protection locked="0"/>
    </xf>
    <xf numFmtId="0" fontId="0" fillId="0" borderId="29" xfId="0" applyBorder="1" applyProtection="1">
      <alignment vertical="center"/>
      <protection locked="0"/>
    </xf>
    <xf numFmtId="0" fontId="0" fillId="0" borderId="30" xfId="0" applyBorder="1" applyProtection="1">
      <alignment vertical="center"/>
      <protection locked="0"/>
    </xf>
    <xf numFmtId="0" fontId="0" fillId="0" borderId="31" xfId="0" applyBorder="1" applyProtection="1">
      <alignment vertical="center"/>
      <protection locked="0"/>
    </xf>
    <xf numFmtId="0" fontId="0" fillId="0" borderId="32" xfId="0" applyBorder="1" applyProtection="1">
      <alignment vertical="center"/>
      <protection locked="0"/>
    </xf>
    <xf numFmtId="0" fontId="0" fillId="2" borderId="33" xfId="0" applyFill="1" applyBorder="1" applyAlignment="1">
      <alignment horizontal="center" vertical="center"/>
    </xf>
    <xf numFmtId="0" fontId="19" fillId="0" borderId="1" xfId="0" applyFont="1" applyBorder="1" applyAlignment="1">
      <alignment horizontal="center" vertical="center"/>
    </xf>
    <xf numFmtId="0" fontId="25" fillId="2" borderId="16" xfId="0" applyFont="1" applyFill="1" applyBorder="1" applyAlignment="1">
      <alignment horizontal="center" vertical="center"/>
    </xf>
    <xf numFmtId="0" fontId="25" fillId="0" borderId="34" xfId="0" applyFont="1" applyBorder="1" applyAlignment="1">
      <alignment vertical="center"/>
    </xf>
    <xf numFmtId="0" fontId="25" fillId="0" borderId="35" xfId="0" applyFont="1" applyBorder="1" applyAlignment="1">
      <alignment vertical="center"/>
    </xf>
    <xf numFmtId="0" fontId="25" fillId="0" borderId="36" xfId="0" applyFont="1" applyBorder="1" applyAlignment="1">
      <alignment vertical="center"/>
    </xf>
    <xf numFmtId="0" fontId="25" fillId="3" borderId="1" xfId="0" applyFont="1" applyFill="1" applyBorder="1" applyAlignment="1">
      <alignment vertical="center"/>
    </xf>
    <xf numFmtId="0" fontId="25" fillId="3" borderId="35" xfId="0" applyFont="1" applyFill="1" applyBorder="1" applyAlignment="1">
      <alignment vertical="center"/>
    </xf>
    <xf numFmtId="0" fontId="25" fillId="3" borderId="22" xfId="0" applyFont="1" applyFill="1" applyBorder="1" applyAlignment="1">
      <alignment vertical="center"/>
    </xf>
    <xf numFmtId="0" fontId="25" fillId="4" borderId="1" xfId="0" applyFont="1" applyFill="1" applyBorder="1" applyAlignment="1">
      <alignment vertical="center"/>
    </xf>
    <xf numFmtId="0" fontId="25" fillId="4" borderId="35" xfId="0" applyFont="1" applyFill="1" applyBorder="1" applyAlignment="1">
      <alignment vertical="center"/>
    </xf>
    <xf numFmtId="0" fontId="25" fillId="0" borderId="26" xfId="0" applyFont="1" applyFill="1" applyBorder="1" applyAlignment="1">
      <alignment vertical="center" wrapText="1"/>
    </xf>
    <xf numFmtId="0" fontId="25" fillId="0" borderId="26" xfId="0" applyFont="1" applyFill="1" applyBorder="1" applyAlignment="1">
      <alignment vertical="center"/>
    </xf>
    <xf numFmtId="0" fontId="23" fillId="0" borderId="26" xfId="0" applyFont="1" applyFill="1" applyBorder="1" applyAlignment="1">
      <alignment horizontal="left" vertical="center"/>
    </xf>
    <xf numFmtId="0" fontId="19" fillId="0" borderId="9" xfId="0" applyFont="1" applyBorder="1" applyAlignment="1">
      <alignment horizontal="center" vertical="center"/>
    </xf>
    <xf numFmtId="0" fontId="0" fillId="5" borderId="0" xfId="0" applyFill="1">
      <alignment vertical="center"/>
    </xf>
    <xf numFmtId="0" fontId="18" fillId="5" borderId="0" xfId="0" applyFont="1" applyFill="1">
      <alignment vertical="center"/>
    </xf>
    <xf numFmtId="0" fontId="22" fillId="0" borderId="1" xfId="0" applyFont="1" applyBorder="1" applyAlignment="1">
      <alignment horizontal="center" vertical="center"/>
    </xf>
    <xf numFmtId="0" fontId="25" fillId="9" borderId="1" xfId="0" applyFont="1" applyFill="1" applyBorder="1" applyAlignment="1">
      <alignment horizontal="center" vertical="center"/>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23" fillId="9" borderId="1" xfId="0" applyFont="1" applyFill="1" applyBorder="1" applyAlignment="1">
      <alignment horizontal="center" vertical="center" shrinkToFit="1"/>
    </xf>
    <xf numFmtId="0" fontId="23" fillId="9" borderId="19" xfId="0" applyFont="1" applyFill="1" applyBorder="1" applyAlignment="1">
      <alignment horizontal="center" vertical="center" shrinkToFit="1"/>
    </xf>
    <xf numFmtId="0" fontId="23" fillId="9" borderId="23" xfId="0" applyFont="1" applyFill="1" applyBorder="1" applyAlignment="1">
      <alignment horizontal="left" vertical="center"/>
    </xf>
    <xf numFmtId="0" fontId="23" fillId="9" borderId="19" xfId="0" applyFont="1" applyFill="1" applyBorder="1" applyAlignment="1">
      <alignment horizontal="left" vertical="center"/>
    </xf>
    <xf numFmtId="0" fontId="23" fillId="9" borderId="21" xfId="0" applyFont="1" applyFill="1" applyBorder="1" applyAlignment="1">
      <alignment horizontal="left" vertical="center"/>
    </xf>
    <xf numFmtId="58" fontId="0" fillId="9" borderId="24" xfId="0" applyNumberFormat="1" applyFill="1" applyBorder="1" applyAlignment="1">
      <alignment horizontal="center" vertical="center"/>
    </xf>
    <xf numFmtId="0" fontId="39" fillId="0" borderId="0" xfId="0" applyFont="1">
      <alignment vertical="center"/>
    </xf>
    <xf numFmtId="0" fontId="40" fillId="0" borderId="0" xfId="0" applyFont="1">
      <alignment vertical="center"/>
    </xf>
    <xf numFmtId="0" fontId="39" fillId="0" borderId="0" xfId="0" applyFont="1" applyAlignment="1">
      <alignment vertical="center"/>
    </xf>
    <xf numFmtId="0" fontId="39" fillId="0" borderId="0" xfId="0" applyFont="1" applyAlignment="1">
      <alignment horizontal="distributed" vertical="center"/>
    </xf>
    <xf numFmtId="0" fontId="26" fillId="0" borderId="4" xfId="0" applyFont="1" applyBorder="1" applyAlignment="1">
      <alignment vertical="center" shrinkToFit="1"/>
    </xf>
    <xf numFmtId="0" fontId="18" fillId="0" borderId="0" xfId="0" applyFont="1">
      <alignment vertical="center"/>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19" fillId="0" borderId="3" xfId="0" applyFont="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3" fillId="0" borderId="0" xfId="0" applyFont="1" applyFill="1" applyBorder="1" applyAlignment="1">
      <alignment horizontal="left" vertical="center"/>
    </xf>
    <xf numFmtId="0" fontId="39" fillId="0" borderId="0" xfId="0" applyFont="1" applyAlignment="1">
      <alignment horizontal="distributed" vertical="center"/>
    </xf>
    <xf numFmtId="0" fontId="10" fillId="0" borderId="11" xfId="0" applyFont="1" applyBorder="1" applyAlignment="1">
      <alignment horizontal="center" vertical="center"/>
    </xf>
    <xf numFmtId="0" fontId="13"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distributed"/>
    </xf>
    <xf numFmtId="0" fontId="10" fillId="0" borderId="0" xfId="0" applyFont="1" applyBorder="1" applyAlignment="1">
      <alignment horizontal="distributed"/>
    </xf>
    <xf numFmtId="0" fontId="10" fillId="0" borderId="4" xfId="0" applyFont="1" applyBorder="1" applyAlignment="1">
      <alignment horizontal="distributed"/>
    </xf>
    <xf numFmtId="0" fontId="52" fillId="0" borderId="0" xfId="0" applyFont="1" applyAlignment="1"/>
    <xf numFmtId="0" fontId="10" fillId="0" borderId="16" xfId="0" applyFont="1" applyBorder="1" applyAlignment="1">
      <alignment horizontal="center" vertical="center" wrapText="1"/>
    </xf>
    <xf numFmtId="0" fontId="53" fillId="0" borderId="4" xfId="0" applyFont="1" applyBorder="1">
      <alignment vertical="center"/>
    </xf>
    <xf numFmtId="0" fontId="61" fillId="0" borderId="0" xfId="0" applyFont="1">
      <alignment vertical="center"/>
    </xf>
    <xf numFmtId="56" fontId="23" fillId="9" borderId="23" xfId="0" applyNumberFormat="1" applyFont="1" applyFill="1" applyBorder="1" applyAlignment="1">
      <alignment horizontal="left" vertical="center"/>
    </xf>
    <xf numFmtId="0" fontId="19" fillId="0" borderId="1" xfId="0" applyFont="1" applyBorder="1" applyAlignment="1">
      <alignment horizontal="center" vertical="center"/>
    </xf>
    <xf numFmtId="0" fontId="39" fillId="0" borderId="0" xfId="0" applyFont="1" applyAlignment="1">
      <alignment horizontal="distributed" vertical="center"/>
    </xf>
    <xf numFmtId="0" fontId="10" fillId="0" borderId="11" xfId="0" applyFont="1" applyBorder="1" applyAlignment="1">
      <alignment horizontal="center" vertical="center"/>
    </xf>
    <xf numFmtId="0" fontId="13"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right"/>
    </xf>
    <xf numFmtId="0" fontId="10" fillId="0" borderId="4" xfId="0" applyFont="1" applyBorder="1" applyAlignment="1">
      <alignment horizontal="distributed"/>
    </xf>
    <xf numFmtId="0" fontId="10" fillId="0" borderId="9" xfId="0" applyFont="1" applyBorder="1" applyAlignment="1">
      <alignment horizontal="distributed"/>
    </xf>
    <xf numFmtId="0" fontId="10" fillId="0" borderId="0" xfId="0" applyFont="1" applyBorder="1" applyAlignment="1">
      <alignment horizontal="distributed"/>
    </xf>
    <xf numFmtId="0" fontId="10" fillId="0" borderId="0" xfId="0" applyFont="1" applyBorder="1" applyAlignment="1"/>
    <xf numFmtId="0" fontId="30" fillId="0" borderId="20" xfId="0" applyFont="1" applyBorder="1" applyAlignment="1">
      <alignment horizontal="center" vertical="center" wrapText="1"/>
    </xf>
    <xf numFmtId="0" fontId="25" fillId="10" borderId="35" xfId="0" applyFont="1" applyFill="1" applyBorder="1" applyAlignment="1">
      <alignment vertical="center"/>
    </xf>
    <xf numFmtId="0" fontId="25" fillId="10" borderId="1" xfId="0" applyFont="1" applyFill="1" applyBorder="1" applyAlignment="1">
      <alignment vertical="center"/>
    </xf>
    <xf numFmtId="0" fontId="25" fillId="10" borderId="20" xfId="0" applyFont="1" applyFill="1" applyBorder="1" applyAlignment="1">
      <alignment vertical="center"/>
    </xf>
    <xf numFmtId="0" fontId="21" fillId="0" borderId="1" xfId="0" applyFont="1" applyBorder="1" applyAlignment="1">
      <alignment horizontal="center" vertical="center"/>
    </xf>
    <xf numFmtId="0" fontId="55" fillId="6" borderId="0" xfId="0" applyFont="1" applyFill="1" applyAlignment="1">
      <alignment horizontal="center" vertical="center"/>
    </xf>
    <xf numFmtId="0" fontId="18" fillId="5" borderId="0" xfId="0" applyFont="1" applyFill="1" applyAlignment="1">
      <alignment horizontal="center" vertical="center"/>
    </xf>
    <xf numFmtId="0" fontId="47" fillId="7" borderId="5" xfId="0" applyFont="1" applyFill="1" applyBorder="1" applyAlignment="1">
      <alignment horizontal="left" vertical="top" wrapText="1"/>
    </xf>
    <xf numFmtId="0" fontId="0" fillId="7" borderId="6" xfId="0" applyFill="1" applyBorder="1" applyAlignment="1">
      <alignment horizontal="left" vertical="top"/>
    </xf>
    <xf numFmtId="0" fontId="0" fillId="7" borderId="37" xfId="0" applyFill="1" applyBorder="1" applyAlignment="1">
      <alignment horizontal="left" vertical="top"/>
    </xf>
    <xf numFmtId="0" fontId="0" fillId="7" borderId="8" xfId="0" applyFill="1" applyBorder="1" applyAlignment="1">
      <alignment horizontal="left" vertical="top"/>
    </xf>
    <xf numFmtId="0" fontId="0" fillId="7" borderId="0" xfId="0" applyFill="1" applyBorder="1" applyAlignment="1">
      <alignment horizontal="left" vertical="top"/>
    </xf>
    <xf numFmtId="0" fontId="0" fillId="7" borderId="7" xfId="0" applyFill="1" applyBorder="1" applyAlignment="1">
      <alignment horizontal="left" vertical="top"/>
    </xf>
    <xf numFmtId="0" fontId="0" fillId="7" borderId="17" xfId="0" applyFill="1" applyBorder="1" applyAlignment="1">
      <alignment horizontal="left" vertical="top"/>
    </xf>
    <xf numFmtId="0" fontId="0" fillId="7" borderId="4" xfId="0" applyFill="1" applyBorder="1" applyAlignment="1">
      <alignment horizontal="left" vertical="top"/>
    </xf>
    <xf numFmtId="0" fontId="0" fillId="7" borderId="18" xfId="0" applyFill="1" applyBorder="1" applyAlignment="1">
      <alignment horizontal="left" vertical="top"/>
    </xf>
    <xf numFmtId="0" fontId="24" fillId="9" borderId="3" xfId="0" applyFont="1" applyFill="1" applyBorder="1" applyAlignment="1">
      <alignment horizontal="center" vertical="center" shrinkToFit="1"/>
    </xf>
    <xf numFmtId="0" fontId="24" fillId="9" borderId="2" xfId="0" applyFont="1" applyFill="1" applyBorder="1" applyAlignment="1">
      <alignment horizontal="center" vertical="center" shrinkToFit="1"/>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24" fillId="9" borderId="20" xfId="0" applyFont="1" applyFill="1" applyBorder="1" applyAlignment="1">
      <alignment horizontal="center" vertical="center" shrinkToFit="1"/>
    </xf>
    <xf numFmtId="0" fontId="24" fillId="9" borderId="21" xfId="0" applyFont="1" applyFill="1" applyBorder="1" applyAlignment="1">
      <alignment horizontal="center" vertical="center" shrinkToFit="1"/>
    </xf>
    <xf numFmtId="0" fontId="32" fillId="2" borderId="17" xfId="0" applyFont="1" applyFill="1" applyBorder="1" applyAlignment="1">
      <alignment horizontal="center" vertical="center" shrinkToFit="1"/>
    </xf>
    <xf numFmtId="0" fontId="32" fillId="2" borderId="18" xfId="0" applyFont="1" applyFill="1" applyBorder="1" applyAlignment="1">
      <alignment horizontal="center" vertical="center" shrinkToFit="1"/>
    </xf>
    <xf numFmtId="0" fontId="25" fillId="2" borderId="44" xfId="0" applyFont="1" applyFill="1" applyBorder="1" applyAlignment="1">
      <alignment horizontal="center" vertical="center"/>
    </xf>
    <xf numFmtId="0" fontId="25" fillId="2" borderId="45" xfId="0" applyFont="1" applyFill="1" applyBorder="1" applyAlignment="1">
      <alignment horizontal="center" vertical="center"/>
    </xf>
    <xf numFmtId="0" fontId="25" fillId="8" borderId="46" xfId="0" applyFont="1" applyFill="1" applyBorder="1" applyAlignment="1">
      <alignment horizontal="center" vertical="center" wrapText="1"/>
    </xf>
    <xf numFmtId="0" fontId="25" fillId="8" borderId="47" xfId="0" applyFont="1" applyFill="1" applyBorder="1" applyAlignment="1">
      <alignment horizontal="center" vertical="center"/>
    </xf>
    <xf numFmtId="0" fontId="25" fillId="8" borderId="48" xfId="0" applyFont="1" applyFill="1" applyBorder="1" applyAlignment="1">
      <alignment horizontal="center" vertical="center"/>
    </xf>
    <xf numFmtId="0" fontId="9" fillId="0" borderId="0" xfId="0" applyFont="1" applyAlignment="1">
      <alignment horizontal="left" vertical="center"/>
    </xf>
    <xf numFmtId="0" fontId="25" fillId="2" borderId="33" xfId="0" applyFont="1" applyFill="1" applyBorder="1" applyAlignment="1">
      <alignment horizontal="center" vertical="center"/>
    </xf>
    <xf numFmtId="0" fontId="25" fillId="2" borderId="49" xfId="0" applyFont="1" applyFill="1" applyBorder="1" applyAlignment="1">
      <alignment horizontal="center" vertical="center"/>
    </xf>
    <xf numFmtId="0" fontId="23" fillId="9" borderId="20" xfId="0" applyFont="1" applyFill="1" applyBorder="1" applyAlignment="1">
      <alignment horizontal="left" vertical="center" wrapText="1"/>
    </xf>
    <xf numFmtId="0" fontId="23" fillId="9" borderId="21" xfId="0" applyFont="1" applyFill="1" applyBorder="1" applyAlignment="1">
      <alignment horizontal="left" vertical="center" wrapText="1"/>
    </xf>
    <xf numFmtId="0" fontId="28" fillId="2" borderId="49" xfId="0" applyFont="1" applyFill="1" applyBorder="1" applyAlignment="1">
      <alignment horizontal="center" vertical="center"/>
    </xf>
    <xf numFmtId="0" fontId="28" fillId="2" borderId="24" xfId="0" applyFont="1" applyFill="1" applyBorder="1" applyAlignment="1">
      <alignment horizontal="center" vertical="center"/>
    </xf>
    <xf numFmtId="0" fontId="24" fillId="9" borderId="22" xfId="0" applyFont="1" applyFill="1" applyBorder="1" applyAlignment="1">
      <alignment horizontal="center" vertical="center" shrinkToFit="1"/>
    </xf>
    <xf numFmtId="0" fontId="24" fillId="9" borderId="23" xfId="0" applyFont="1" applyFill="1" applyBorder="1" applyAlignment="1">
      <alignment horizontal="center" vertical="center" shrinkToFit="1"/>
    </xf>
    <xf numFmtId="0" fontId="45" fillId="0" borderId="0" xfId="0" applyFont="1" applyAlignment="1">
      <alignment vertical="center" wrapText="1"/>
    </xf>
    <xf numFmtId="0" fontId="45" fillId="0" borderId="29" xfId="0" applyFont="1" applyBorder="1" applyAlignment="1">
      <alignment vertical="center" wrapText="1"/>
    </xf>
    <xf numFmtId="0" fontId="25" fillId="8" borderId="41" xfId="0" applyFont="1" applyFill="1" applyBorder="1" applyAlignment="1">
      <alignment horizontal="center" vertical="center" textRotation="255" wrapText="1"/>
    </xf>
    <xf numFmtId="0" fontId="25" fillId="8" borderId="42" xfId="0" applyFont="1" applyFill="1" applyBorder="1" applyAlignment="1">
      <alignment horizontal="center" vertical="center" textRotation="255" wrapText="1"/>
    </xf>
    <xf numFmtId="0" fontId="25" fillId="8" borderId="43" xfId="0" applyFont="1" applyFill="1" applyBorder="1" applyAlignment="1">
      <alignment horizontal="center" vertical="center" textRotation="255" wrapText="1"/>
    </xf>
    <xf numFmtId="0" fontId="25" fillId="8" borderId="38" xfId="0" applyFont="1" applyFill="1" applyBorder="1" applyAlignment="1">
      <alignment horizontal="center" vertical="center" textRotation="255" wrapText="1"/>
    </xf>
    <xf numFmtId="0" fontId="25" fillId="8" borderId="39" xfId="0" applyFont="1" applyFill="1" applyBorder="1" applyAlignment="1">
      <alignment horizontal="center" vertical="center" textRotation="255" wrapText="1"/>
    </xf>
    <xf numFmtId="0" fontId="25" fillId="8" borderId="40" xfId="0" applyFont="1" applyFill="1" applyBorder="1" applyAlignment="1">
      <alignment horizontal="center" vertical="center" textRotation="255" wrapText="1"/>
    </xf>
    <xf numFmtId="0" fontId="25" fillId="8" borderId="41" xfId="0" applyFont="1" applyFill="1" applyBorder="1" applyAlignment="1">
      <alignment horizontal="center" vertical="center" wrapText="1"/>
    </xf>
    <xf numFmtId="0" fontId="25" fillId="8" borderId="42" xfId="0" applyFont="1" applyFill="1" applyBorder="1" applyAlignment="1">
      <alignment horizontal="center" vertical="center" wrapText="1"/>
    </xf>
    <xf numFmtId="0" fontId="25" fillId="8" borderId="43" xfId="0" applyFont="1" applyFill="1" applyBorder="1" applyAlignment="1">
      <alignment horizontal="center" vertical="center" wrapText="1"/>
    </xf>
    <xf numFmtId="0" fontId="57" fillId="0" borderId="0" xfId="0" applyFont="1" applyAlignment="1">
      <alignment horizontal="left" vertical="center" wrapText="1"/>
    </xf>
    <xf numFmtId="0" fontId="57" fillId="0" borderId="29" xfId="0" applyFont="1" applyBorder="1" applyAlignment="1">
      <alignment horizontal="left" vertical="center" wrapText="1"/>
    </xf>
    <xf numFmtId="0" fontId="38" fillId="0" borderId="25" xfId="0" applyFont="1" applyBorder="1" applyAlignment="1">
      <alignment horizontal="left" vertical="top" wrapText="1"/>
    </xf>
    <xf numFmtId="0" fontId="38" fillId="0" borderId="26" xfId="0" applyFont="1" applyBorder="1" applyAlignment="1">
      <alignment horizontal="left" vertical="top" wrapText="1"/>
    </xf>
    <xf numFmtId="0" fontId="38" fillId="0" borderId="27" xfId="0" applyFont="1" applyBorder="1" applyAlignment="1">
      <alignment horizontal="left" vertical="top" wrapText="1"/>
    </xf>
    <xf numFmtId="0" fontId="38" fillId="0" borderId="28" xfId="0" applyFont="1" applyBorder="1" applyAlignment="1">
      <alignment horizontal="left" vertical="top" wrapText="1"/>
    </xf>
    <xf numFmtId="0" fontId="38" fillId="0" borderId="0" xfId="0" applyFont="1" applyBorder="1" applyAlignment="1">
      <alignment horizontal="left" vertical="top" wrapText="1"/>
    </xf>
    <xf numFmtId="0" fontId="38" fillId="0" borderId="29" xfId="0" applyFont="1" applyBorder="1" applyAlignment="1">
      <alignment horizontal="left" vertical="top" wrapText="1"/>
    </xf>
    <xf numFmtId="0" fontId="38" fillId="0" borderId="30" xfId="0" applyFont="1" applyBorder="1" applyAlignment="1">
      <alignment horizontal="left" vertical="top" wrapText="1"/>
    </xf>
    <xf numFmtId="0" fontId="38" fillId="0" borderId="31" xfId="0" applyFont="1" applyBorder="1" applyAlignment="1">
      <alignment horizontal="left" vertical="top" wrapText="1"/>
    </xf>
    <xf numFmtId="0" fontId="38" fillId="0" borderId="32" xfId="0" applyFont="1" applyBorder="1" applyAlignment="1">
      <alignment horizontal="left" vertical="top" wrapText="1"/>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26" fillId="0" borderId="4" xfId="0" applyFont="1" applyBorder="1" applyAlignment="1">
      <alignment horizontal="center" vertical="center"/>
    </xf>
    <xf numFmtId="0" fontId="33"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2" fillId="0" borderId="1" xfId="0" applyFont="1" applyBorder="1" applyAlignment="1">
      <alignment horizontal="center" vertical="center"/>
    </xf>
    <xf numFmtId="0" fontId="19" fillId="0" borderId="0" xfId="0" applyFont="1" applyAlignment="1">
      <alignment vertical="center" wrapText="1"/>
    </xf>
    <xf numFmtId="0" fontId="3" fillId="0" borderId="1" xfId="0" applyFont="1" applyBorder="1" applyAlignment="1">
      <alignment horizontal="center" vertical="center" shrinkToFit="1"/>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34" fillId="0" borderId="9" xfId="0" applyFont="1" applyBorder="1" applyAlignment="1">
      <alignment horizontal="center" vertical="center"/>
    </xf>
    <xf numFmtId="0" fontId="34" fillId="0" borderId="2" xfId="0" applyFont="1" applyBorder="1" applyAlignment="1">
      <alignment horizontal="center" vertical="center"/>
    </xf>
    <xf numFmtId="0" fontId="34" fillId="0" borderId="9" xfId="0" applyFont="1" applyBorder="1" applyAlignment="1">
      <alignment horizontal="center" vertical="center" shrinkToFit="1"/>
    </xf>
    <xf numFmtId="0" fontId="34" fillId="0" borderId="2" xfId="0" applyFont="1" applyBorder="1" applyAlignment="1">
      <alignment horizontal="center" vertical="center" shrinkToFit="1"/>
    </xf>
    <xf numFmtId="0" fontId="20" fillId="0" borderId="9" xfId="0" applyFont="1" applyBorder="1" applyAlignment="1">
      <alignment horizontal="center" vertical="center" wrapText="1"/>
    </xf>
    <xf numFmtId="0" fontId="20" fillId="0" borderId="9" xfId="0" applyFont="1" applyBorder="1" applyAlignment="1">
      <alignment horizontal="center" vertical="center"/>
    </xf>
    <xf numFmtId="0" fontId="34" fillId="0" borderId="1" xfId="0" applyFont="1" applyBorder="1" applyAlignment="1">
      <alignment horizontal="center" vertical="center"/>
    </xf>
    <xf numFmtId="0" fontId="27" fillId="0" borderId="4" xfId="0" applyFont="1" applyBorder="1" applyAlignment="1">
      <alignment horizontal="center" vertical="center"/>
    </xf>
    <xf numFmtId="0" fontId="20" fillId="0" borderId="9" xfId="0" applyFont="1" applyBorder="1" applyAlignment="1">
      <alignment horizontal="center" vertical="center" shrinkToFit="1"/>
    </xf>
    <xf numFmtId="0" fontId="20" fillId="0" borderId="2" xfId="0" applyFont="1" applyBorder="1" applyAlignment="1">
      <alignment horizontal="center" vertical="center" shrinkToFit="1"/>
    </xf>
    <xf numFmtId="0" fontId="19" fillId="0" borderId="1" xfId="0" applyFont="1" applyBorder="1" applyAlignment="1">
      <alignment horizontal="center" vertical="center"/>
    </xf>
    <xf numFmtId="0" fontId="35" fillId="0" borderId="9" xfId="0" applyFont="1" applyBorder="1" applyAlignment="1">
      <alignment horizontal="center" vertical="center" shrinkToFit="1"/>
    </xf>
    <xf numFmtId="0" fontId="35" fillId="0" borderId="2" xfId="0" applyFont="1" applyBorder="1" applyAlignment="1">
      <alignment horizontal="center" vertical="center" shrinkToFit="1"/>
    </xf>
    <xf numFmtId="0" fontId="40" fillId="0" borderId="0" xfId="0" applyFont="1" applyAlignment="1">
      <alignment horizontal="center" vertical="center"/>
    </xf>
    <xf numFmtId="0" fontId="36" fillId="0" borderId="0" xfId="0" applyFont="1" applyBorder="1" applyAlignment="1">
      <alignment horizontal="center" vertical="center"/>
    </xf>
    <xf numFmtId="0" fontId="36" fillId="0" borderId="4" xfId="0" applyFont="1" applyBorder="1" applyAlignment="1">
      <alignment horizontal="center" vertical="center"/>
    </xf>
    <xf numFmtId="0" fontId="39" fillId="0" borderId="0" xfId="0" applyFont="1" applyBorder="1" applyAlignment="1">
      <alignment horizontal="distributed" vertical="center"/>
    </xf>
    <xf numFmtId="0" fontId="43" fillId="0" borderId="0" xfId="0" applyFont="1" applyBorder="1" applyAlignment="1">
      <alignment horizontal="center" vertical="center"/>
    </xf>
    <xf numFmtId="0" fontId="43" fillId="0" borderId="4" xfId="0" applyFont="1" applyBorder="1" applyAlignment="1">
      <alignment horizontal="center" vertical="center"/>
    </xf>
    <xf numFmtId="0" fontId="39" fillId="0" borderId="0"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Alignment="1">
      <alignment horizontal="distributed" vertical="center"/>
    </xf>
    <xf numFmtId="0" fontId="40" fillId="0" borderId="0" xfId="0" applyFont="1" applyAlignment="1">
      <alignment horizontal="center" vertical="center" shrinkToFit="1"/>
    </xf>
    <xf numFmtId="58" fontId="39" fillId="0" borderId="0" xfId="0" applyNumberFormat="1" applyFont="1" applyAlignment="1">
      <alignment horizontal="right" vertical="center"/>
    </xf>
    <xf numFmtId="0" fontId="39" fillId="0" borderId="0" xfId="0" applyFont="1" applyAlignment="1">
      <alignment horizontal="right" vertical="center"/>
    </xf>
    <xf numFmtId="0" fontId="40" fillId="0" borderId="0" xfId="0" applyFont="1" applyAlignment="1">
      <alignment horizontal="distributed" vertical="distributed" indent="1"/>
    </xf>
    <xf numFmtId="0" fontId="39" fillId="0" borderId="0" xfId="0" applyFont="1" applyAlignment="1">
      <alignment horizontal="left" vertical="center" shrinkToFit="1"/>
    </xf>
    <xf numFmtId="0" fontId="50" fillId="0" borderId="0" xfId="0" applyFont="1" applyAlignment="1">
      <alignment horizontal="center" vertical="center"/>
    </xf>
    <xf numFmtId="0" fontId="41" fillId="0" borderId="0" xfId="0" applyFont="1" applyAlignment="1">
      <alignment horizontal="center" vertical="center"/>
    </xf>
    <xf numFmtId="0" fontId="51" fillId="0" borderId="0" xfId="0" applyFont="1" applyAlignment="1">
      <alignment horizontal="center" vertical="center"/>
    </xf>
    <xf numFmtId="0" fontId="39" fillId="0" borderId="0" xfId="0" applyFont="1" applyAlignment="1">
      <alignment horizontal="center" vertical="center"/>
    </xf>
    <xf numFmtId="0" fontId="42" fillId="0" borderId="0" xfId="0" applyFont="1" applyAlignment="1">
      <alignment horizontal="center" vertical="center"/>
    </xf>
    <xf numFmtId="176" fontId="11" fillId="0" borderId="3" xfId="0" applyNumberFormat="1" applyFont="1" applyBorder="1" applyAlignment="1">
      <alignment horizontal="left" vertical="center" wrapText="1"/>
    </xf>
    <xf numFmtId="176" fontId="11" fillId="0" borderId="9" xfId="0" applyNumberFormat="1" applyFont="1" applyBorder="1" applyAlignment="1">
      <alignment horizontal="left" vertical="center" wrapText="1"/>
    </xf>
    <xf numFmtId="176" fontId="11" fillId="0" borderId="2" xfId="0" applyNumberFormat="1" applyFont="1" applyBorder="1" applyAlignment="1">
      <alignment horizontal="left" vertical="center" wrapText="1"/>
    </xf>
    <xf numFmtId="0" fontId="10" fillId="0" borderId="4" xfId="0" applyFont="1" applyBorder="1" applyAlignment="1">
      <alignment horizontal="left"/>
    </xf>
    <xf numFmtId="0" fontId="10" fillId="0" borderId="9" xfId="0" applyFont="1" applyBorder="1" applyAlignment="1">
      <alignment horizontal="distributed"/>
    </xf>
    <xf numFmtId="0" fontId="10" fillId="0" borderId="9" xfId="0" applyFont="1" applyBorder="1" applyAlignment="1">
      <alignment horizontal="left"/>
    </xf>
    <xf numFmtId="0" fontId="10" fillId="0" borderId="0" xfId="0" applyFont="1" applyBorder="1" applyAlignment="1">
      <alignment horizontal="distributed" wrapText="1"/>
    </xf>
    <xf numFmtId="0" fontId="10" fillId="0" borderId="0" xfId="0" applyFont="1" applyBorder="1" applyAlignment="1">
      <alignment horizontal="distributed"/>
    </xf>
    <xf numFmtId="0" fontId="10" fillId="0" borderId="0" xfId="0" applyFont="1" applyBorder="1" applyAlignment="1">
      <alignment horizontal="left" vertical="top" wrapText="1"/>
    </xf>
    <xf numFmtId="0" fontId="13" fillId="0" borderId="51" xfId="0" applyFont="1" applyBorder="1" applyAlignment="1">
      <alignment horizontal="center" vertical="center"/>
    </xf>
    <xf numFmtId="0" fontId="13" fillId="0" borderId="14" xfId="0" applyFont="1" applyBorder="1" applyAlignment="1">
      <alignment horizontal="center" vertical="center"/>
    </xf>
    <xf numFmtId="176" fontId="14" fillId="0" borderId="3" xfId="0" applyNumberFormat="1" applyFont="1" applyBorder="1" applyAlignment="1">
      <alignment horizontal="center" vertical="center" shrinkToFit="1"/>
    </xf>
    <xf numFmtId="176" fontId="14" fillId="0" borderId="9" xfId="0" applyNumberFormat="1" applyFont="1" applyBorder="1" applyAlignment="1">
      <alignment horizontal="center" vertical="center" shrinkToFit="1"/>
    </xf>
    <xf numFmtId="176" fontId="14" fillId="0" borderId="2" xfId="0" applyNumberFormat="1" applyFont="1" applyBorder="1" applyAlignment="1">
      <alignment horizontal="center" vertical="center" shrinkToFit="1"/>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176" fontId="14" fillId="0" borderId="3" xfId="0" applyNumberFormat="1" applyFont="1" applyBorder="1" applyAlignment="1">
      <alignment horizontal="center" vertical="center"/>
    </xf>
    <xf numFmtId="176" fontId="14" fillId="0" borderId="9" xfId="0" applyNumberFormat="1" applyFont="1" applyBorder="1" applyAlignment="1">
      <alignment horizontal="center" vertical="center"/>
    </xf>
    <xf numFmtId="0" fontId="10" fillId="0" borderId="0" xfId="0" applyFont="1" applyBorder="1" applyAlignment="1">
      <alignment horizontal="right"/>
    </xf>
    <xf numFmtId="0" fontId="10" fillId="0" borderId="50" xfId="0" applyFont="1" applyBorder="1" applyAlignment="1">
      <alignment horizontal="center" vertical="center"/>
    </xf>
    <xf numFmtId="0" fontId="10" fillId="0" borderId="11" xfId="0" applyFont="1" applyBorder="1" applyAlignment="1">
      <alignment horizontal="center" vertical="center"/>
    </xf>
    <xf numFmtId="0" fontId="12" fillId="0" borderId="0" xfId="0" applyFont="1" applyBorder="1" applyAlignment="1">
      <alignment horizontal="center" vertical="center"/>
    </xf>
    <xf numFmtId="0" fontId="10" fillId="0" borderId="4" xfId="0" applyFont="1" applyBorder="1" applyAlignment="1">
      <alignment horizontal="distributed"/>
    </xf>
    <xf numFmtId="0" fontId="19" fillId="0" borderId="9" xfId="0" applyFont="1" applyBorder="1" applyAlignment="1">
      <alignment horizontal="distributed"/>
    </xf>
    <xf numFmtId="0" fontId="15" fillId="0" borderId="9" xfId="0" applyFont="1" applyBorder="1" applyAlignment="1">
      <alignment horizontal="distributed"/>
    </xf>
    <xf numFmtId="0" fontId="15" fillId="0" borderId="58" xfId="0" applyFont="1" applyBorder="1" applyAlignment="1">
      <alignment horizontal="distributed"/>
    </xf>
    <xf numFmtId="0" fontId="37" fillId="0" borderId="54" xfId="0" applyFont="1" applyBorder="1" applyAlignment="1">
      <alignment horizontal="center"/>
    </xf>
    <xf numFmtId="0" fontId="37" fillId="0" borderId="55" xfId="0" applyFont="1" applyBorder="1" applyAlignment="1">
      <alignment horizontal="center"/>
    </xf>
    <xf numFmtId="58" fontId="10" fillId="0" borderId="6" xfId="0" applyNumberFormat="1" applyFont="1" applyBorder="1" applyAlignment="1">
      <alignment horizontal="right" vertical="center"/>
    </xf>
    <xf numFmtId="58" fontId="10" fillId="0" borderId="37" xfId="0" applyNumberFormat="1" applyFont="1" applyBorder="1" applyAlignment="1">
      <alignment horizontal="right" vertical="center"/>
    </xf>
    <xf numFmtId="0" fontId="10" fillId="0" borderId="0" xfId="0" applyFont="1" applyBorder="1" applyAlignment="1"/>
  </cellXfs>
  <cellStyles count="1">
    <cellStyle name="標準" xfId="0" builtinId="0"/>
  </cellStyles>
  <dxfs count="0"/>
  <tableStyles count="0" defaultTableStyle="TableStyleMedium2" defaultPivotStyle="PivotStyleLight16"/>
  <colors>
    <mruColors>
      <color rgb="FF73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217074</xdr:colOff>
      <xdr:row>5</xdr:row>
      <xdr:rowOff>9769</xdr:rowOff>
    </xdr:from>
    <xdr:to>
      <xdr:col>4</xdr:col>
      <xdr:colOff>568568</xdr:colOff>
      <xdr:row>6</xdr:row>
      <xdr:rowOff>23446</xdr:rowOff>
    </xdr:to>
    <xdr:sp macro="" textlink="">
      <xdr:nvSpPr>
        <xdr:cNvPr id="2" name="正方形/長方形 1">
          <a:extLst>
            <a:ext uri="{FF2B5EF4-FFF2-40B4-BE49-F238E27FC236}">
              <a16:creationId xmlns:a16="http://schemas.microsoft.com/office/drawing/2014/main" id="{DEE5327B-0D26-1E4B-B1C6-8F7F2661DA93}"/>
            </a:ext>
          </a:extLst>
        </xdr:cNvPr>
        <xdr:cNvSpPr/>
      </xdr:nvSpPr>
      <xdr:spPr>
        <a:xfrm>
          <a:off x="2585136" y="1047261"/>
          <a:ext cx="351494" cy="183662"/>
        </a:xfrm>
        <a:prstGeom prst="rect">
          <a:avLst/>
        </a:prstGeom>
        <a:solidFill>
          <a:srgbClr val="73FEFF"/>
        </a:solidFill>
        <a:ln>
          <a:solidFill>
            <a:srgbClr val="73FE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99124</xdr:colOff>
      <xdr:row>9</xdr:row>
      <xdr:rowOff>42215</xdr:rowOff>
    </xdr:from>
    <xdr:to>
      <xdr:col>12</xdr:col>
      <xdr:colOff>501290</xdr:colOff>
      <xdr:row>9</xdr:row>
      <xdr:rowOff>363949</xdr:rowOff>
    </xdr:to>
    <xdr:sp macro="" textlink="">
      <xdr:nvSpPr>
        <xdr:cNvPr id="3" name="円/楕円 2">
          <a:extLst>
            <a:ext uri="{FF2B5EF4-FFF2-40B4-BE49-F238E27FC236}">
              <a16:creationId xmlns:a16="http://schemas.microsoft.com/office/drawing/2014/main" id="{CEED0B0E-AB67-9F49-823C-3FC96535BF1E}"/>
            </a:ext>
          </a:extLst>
        </xdr:cNvPr>
        <xdr:cNvSpPr/>
      </xdr:nvSpPr>
      <xdr:spPr>
        <a:xfrm>
          <a:off x="7079044" y="3577895"/>
          <a:ext cx="402166"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108626</xdr:colOff>
      <xdr:row>6</xdr:row>
      <xdr:rowOff>49720</xdr:rowOff>
    </xdr:from>
    <xdr:to>
      <xdr:col>12</xdr:col>
      <xdr:colOff>510792</xdr:colOff>
      <xdr:row>6</xdr:row>
      <xdr:rowOff>371454</xdr:rowOff>
    </xdr:to>
    <xdr:sp macro="" textlink="">
      <xdr:nvSpPr>
        <xdr:cNvPr id="4" name="円/楕円 3">
          <a:extLst>
            <a:ext uri="{FF2B5EF4-FFF2-40B4-BE49-F238E27FC236}">
              <a16:creationId xmlns:a16="http://schemas.microsoft.com/office/drawing/2014/main" id="{E684FD57-FA44-174C-96D0-35F57882AE21}"/>
            </a:ext>
          </a:extLst>
        </xdr:cNvPr>
        <xdr:cNvSpPr/>
      </xdr:nvSpPr>
      <xdr:spPr>
        <a:xfrm>
          <a:off x="6746853" y="2373550"/>
          <a:ext cx="402166"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108130</xdr:colOff>
      <xdr:row>7</xdr:row>
      <xdr:rowOff>44406</xdr:rowOff>
    </xdr:from>
    <xdr:to>
      <xdr:col>12</xdr:col>
      <xdr:colOff>514530</xdr:colOff>
      <xdr:row>7</xdr:row>
      <xdr:rowOff>366140</xdr:rowOff>
    </xdr:to>
    <xdr:sp macro="" textlink="">
      <xdr:nvSpPr>
        <xdr:cNvPr id="5" name="円/楕円 4">
          <a:extLst>
            <a:ext uri="{FF2B5EF4-FFF2-40B4-BE49-F238E27FC236}">
              <a16:creationId xmlns:a16="http://schemas.microsoft.com/office/drawing/2014/main" id="{DAA9F24F-60F6-5047-A805-97522FC27217}"/>
            </a:ext>
          </a:extLst>
        </xdr:cNvPr>
        <xdr:cNvSpPr/>
      </xdr:nvSpPr>
      <xdr:spPr>
        <a:xfrm>
          <a:off x="6746357" y="2773555"/>
          <a:ext cx="406400"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95024</xdr:colOff>
      <xdr:row>8</xdr:row>
      <xdr:rowOff>37786</xdr:rowOff>
    </xdr:from>
    <xdr:to>
      <xdr:col>12</xdr:col>
      <xdr:colOff>501424</xdr:colOff>
      <xdr:row>8</xdr:row>
      <xdr:rowOff>359520</xdr:rowOff>
    </xdr:to>
    <xdr:sp macro="" textlink="">
      <xdr:nvSpPr>
        <xdr:cNvPr id="6" name="円/楕円 5">
          <a:extLst>
            <a:ext uri="{FF2B5EF4-FFF2-40B4-BE49-F238E27FC236}">
              <a16:creationId xmlns:a16="http://schemas.microsoft.com/office/drawing/2014/main" id="{96048DBE-29C0-8940-9018-FF75CB07A0CA}"/>
            </a:ext>
          </a:extLst>
        </xdr:cNvPr>
        <xdr:cNvSpPr/>
      </xdr:nvSpPr>
      <xdr:spPr>
        <a:xfrm>
          <a:off x="6733251" y="3172254"/>
          <a:ext cx="406400"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63500</xdr:colOff>
      <xdr:row>26</xdr:row>
      <xdr:rowOff>114300</xdr:rowOff>
    </xdr:from>
    <xdr:to>
      <xdr:col>9</xdr:col>
      <xdr:colOff>596900</xdr:colOff>
      <xdr:row>28</xdr:row>
      <xdr:rowOff>76200</xdr:rowOff>
    </xdr:to>
    <xdr:sp macro="" textlink="">
      <xdr:nvSpPr>
        <xdr:cNvPr id="2" name="円/楕円 1">
          <a:extLst>
            <a:ext uri="{FF2B5EF4-FFF2-40B4-BE49-F238E27FC236}">
              <a16:creationId xmlns:a16="http://schemas.microsoft.com/office/drawing/2014/main" id="{4D5D0A7B-ECBC-DD48-8A21-DC63F76FF99D}"/>
            </a:ext>
          </a:extLst>
        </xdr:cNvPr>
        <xdr:cNvSpPr/>
      </xdr:nvSpPr>
      <xdr:spPr>
        <a:xfrm>
          <a:off x="6007100" y="6413500"/>
          <a:ext cx="533400" cy="292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33</xdr:row>
      <xdr:rowOff>101600</xdr:rowOff>
    </xdr:from>
    <xdr:to>
      <xdr:col>9</xdr:col>
      <xdr:colOff>419100</xdr:colOff>
      <xdr:row>35</xdr:row>
      <xdr:rowOff>88900</xdr:rowOff>
    </xdr:to>
    <xdr:sp macro="" textlink="">
      <xdr:nvSpPr>
        <xdr:cNvPr id="3" name="円/楕円 2">
          <a:extLst>
            <a:ext uri="{FF2B5EF4-FFF2-40B4-BE49-F238E27FC236}">
              <a16:creationId xmlns:a16="http://schemas.microsoft.com/office/drawing/2014/main" id="{CA37D948-8088-394B-A759-55B48553BE7D}"/>
            </a:ext>
          </a:extLst>
        </xdr:cNvPr>
        <xdr:cNvSpPr/>
      </xdr:nvSpPr>
      <xdr:spPr>
        <a:xfrm>
          <a:off x="6019800" y="7670800"/>
          <a:ext cx="34290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63500</xdr:colOff>
      <xdr:row>70</xdr:row>
      <xdr:rowOff>114300</xdr:rowOff>
    </xdr:from>
    <xdr:to>
      <xdr:col>9</xdr:col>
      <xdr:colOff>596900</xdr:colOff>
      <xdr:row>72</xdr:row>
      <xdr:rowOff>76200</xdr:rowOff>
    </xdr:to>
    <xdr:sp macro="" textlink="">
      <xdr:nvSpPr>
        <xdr:cNvPr id="6" name="円/楕円 1">
          <a:extLst>
            <a:ext uri="{FF2B5EF4-FFF2-40B4-BE49-F238E27FC236}">
              <a16:creationId xmlns:a16="http://schemas.microsoft.com/office/drawing/2014/main" id="{B194EFFB-EFBB-4EBE-BEFC-D6B8C8E58725}"/>
            </a:ext>
          </a:extLst>
        </xdr:cNvPr>
        <xdr:cNvSpPr/>
      </xdr:nvSpPr>
      <xdr:spPr>
        <a:xfrm>
          <a:off x="5892800" y="6248400"/>
          <a:ext cx="533400" cy="2971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77</xdr:row>
      <xdr:rowOff>101600</xdr:rowOff>
    </xdr:from>
    <xdr:to>
      <xdr:col>9</xdr:col>
      <xdr:colOff>419100</xdr:colOff>
      <xdr:row>79</xdr:row>
      <xdr:rowOff>88900</xdr:rowOff>
    </xdr:to>
    <xdr:sp macro="" textlink="">
      <xdr:nvSpPr>
        <xdr:cNvPr id="7" name="円/楕円 2">
          <a:extLst>
            <a:ext uri="{FF2B5EF4-FFF2-40B4-BE49-F238E27FC236}">
              <a16:creationId xmlns:a16="http://schemas.microsoft.com/office/drawing/2014/main" id="{A253F067-E5E9-465E-97AC-AB24C15798E8}"/>
            </a:ext>
          </a:extLst>
        </xdr:cNvPr>
        <xdr:cNvSpPr/>
      </xdr:nvSpPr>
      <xdr:spPr>
        <a:xfrm>
          <a:off x="5905500" y="7477760"/>
          <a:ext cx="342900" cy="3225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63500</xdr:colOff>
      <xdr:row>115</xdr:row>
      <xdr:rowOff>114300</xdr:rowOff>
    </xdr:from>
    <xdr:to>
      <xdr:col>9</xdr:col>
      <xdr:colOff>596900</xdr:colOff>
      <xdr:row>117</xdr:row>
      <xdr:rowOff>76200</xdr:rowOff>
    </xdr:to>
    <xdr:sp macro="" textlink="">
      <xdr:nvSpPr>
        <xdr:cNvPr id="8" name="円/楕円 1">
          <a:extLst>
            <a:ext uri="{FF2B5EF4-FFF2-40B4-BE49-F238E27FC236}">
              <a16:creationId xmlns:a16="http://schemas.microsoft.com/office/drawing/2014/main" id="{5B03679A-3FDC-4BBD-AA6D-A182485DCD2A}"/>
            </a:ext>
          </a:extLst>
        </xdr:cNvPr>
        <xdr:cNvSpPr/>
      </xdr:nvSpPr>
      <xdr:spPr>
        <a:xfrm>
          <a:off x="5941786" y="15365186"/>
          <a:ext cx="533400" cy="2884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122</xdr:row>
      <xdr:rowOff>101600</xdr:rowOff>
    </xdr:from>
    <xdr:to>
      <xdr:col>9</xdr:col>
      <xdr:colOff>419100</xdr:colOff>
      <xdr:row>124</xdr:row>
      <xdr:rowOff>88900</xdr:rowOff>
    </xdr:to>
    <xdr:sp macro="" textlink="">
      <xdr:nvSpPr>
        <xdr:cNvPr id="9" name="円/楕円 2">
          <a:extLst>
            <a:ext uri="{FF2B5EF4-FFF2-40B4-BE49-F238E27FC236}">
              <a16:creationId xmlns:a16="http://schemas.microsoft.com/office/drawing/2014/main" id="{76D281DB-EB97-4A44-96BD-5058A0512E4B}"/>
            </a:ext>
          </a:extLst>
        </xdr:cNvPr>
        <xdr:cNvSpPr/>
      </xdr:nvSpPr>
      <xdr:spPr>
        <a:xfrm>
          <a:off x="5954486" y="16593457"/>
          <a:ext cx="342900" cy="3138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3"/>
  <sheetViews>
    <sheetView tabSelected="1" zoomScale="130" zoomScaleNormal="130" workbookViewId="0">
      <selection activeCell="A6" sqref="A6:I23"/>
    </sheetView>
  </sheetViews>
  <sheetFormatPr defaultColWidth="10.6640625" defaultRowHeight="13.2"/>
  <cols>
    <col min="1" max="8" width="8.6640625" style="85" customWidth="1"/>
    <col min="9" max="9" width="49.33203125" style="85" customWidth="1"/>
    <col min="10" max="256" width="8.6640625" style="85" customWidth="1"/>
    <col min="257" max="16384" width="10.6640625" style="85"/>
  </cols>
  <sheetData>
    <row r="2" spans="1:11" ht="28.2">
      <c r="A2" s="136" t="s">
        <v>118</v>
      </c>
      <c r="B2" s="136"/>
      <c r="C2" s="136"/>
      <c r="D2" s="136"/>
      <c r="E2" s="136"/>
      <c r="F2" s="136"/>
      <c r="G2" s="136"/>
      <c r="H2" s="136"/>
      <c r="I2" s="136"/>
    </row>
    <row r="4" spans="1:11">
      <c r="A4" s="137" t="s">
        <v>99</v>
      </c>
      <c r="B4" s="137"/>
      <c r="C4" s="137"/>
      <c r="D4" s="137"/>
      <c r="E4" s="137"/>
      <c r="F4" s="137"/>
      <c r="G4" s="137"/>
      <c r="H4" s="137"/>
      <c r="I4" s="137"/>
    </row>
    <row r="6" spans="1:11">
      <c r="A6" s="138" t="s">
        <v>119</v>
      </c>
      <c r="B6" s="139"/>
      <c r="C6" s="139"/>
      <c r="D6" s="139"/>
      <c r="E6" s="139"/>
      <c r="F6" s="139"/>
      <c r="G6" s="139"/>
      <c r="H6" s="139"/>
      <c r="I6" s="140"/>
    </row>
    <row r="7" spans="1:11">
      <c r="A7" s="141"/>
      <c r="B7" s="142"/>
      <c r="C7" s="142"/>
      <c r="D7" s="142"/>
      <c r="E7" s="142"/>
      <c r="F7" s="142"/>
      <c r="G7" s="142"/>
      <c r="H7" s="142"/>
      <c r="I7" s="143"/>
    </row>
    <row r="8" spans="1:11">
      <c r="A8" s="141"/>
      <c r="B8" s="142"/>
      <c r="C8" s="142"/>
      <c r="D8" s="142"/>
      <c r="E8" s="142"/>
      <c r="F8" s="142"/>
      <c r="G8" s="142"/>
      <c r="H8" s="142"/>
      <c r="I8" s="143"/>
    </row>
    <row r="9" spans="1:11">
      <c r="A9" s="141"/>
      <c r="B9" s="142"/>
      <c r="C9" s="142"/>
      <c r="D9" s="142"/>
      <c r="E9" s="142"/>
      <c r="F9" s="142"/>
      <c r="G9" s="142"/>
      <c r="H9" s="142"/>
      <c r="I9" s="143"/>
    </row>
    <row r="10" spans="1:11">
      <c r="A10" s="141"/>
      <c r="B10" s="142"/>
      <c r="C10" s="142"/>
      <c r="D10" s="142"/>
      <c r="E10" s="142"/>
      <c r="F10" s="142"/>
      <c r="G10" s="142"/>
      <c r="H10" s="142"/>
      <c r="I10" s="143"/>
    </row>
    <row r="11" spans="1:11">
      <c r="A11" s="141"/>
      <c r="B11" s="142"/>
      <c r="C11" s="142"/>
      <c r="D11" s="142"/>
      <c r="E11" s="142"/>
      <c r="F11" s="142"/>
      <c r="G11" s="142"/>
      <c r="H11" s="142"/>
      <c r="I11" s="143"/>
    </row>
    <row r="12" spans="1:11">
      <c r="A12" s="141"/>
      <c r="B12" s="142"/>
      <c r="C12" s="142"/>
      <c r="D12" s="142"/>
      <c r="E12" s="142"/>
      <c r="F12" s="142"/>
      <c r="G12" s="142"/>
      <c r="H12" s="142"/>
      <c r="I12" s="143"/>
    </row>
    <row r="13" spans="1:11">
      <c r="A13" s="141"/>
      <c r="B13" s="142"/>
      <c r="C13" s="142"/>
      <c r="D13" s="142"/>
      <c r="E13" s="142"/>
      <c r="F13" s="142"/>
      <c r="G13" s="142"/>
      <c r="H13" s="142"/>
      <c r="I13" s="143"/>
    </row>
    <row r="14" spans="1:11">
      <c r="A14" s="141"/>
      <c r="B14" s="142"/>
      <c r="C14" s="142"/>
      <c r="D14" s="142"/>
      <c r="E14" s="142"/>
      <c r="F14" s="142"/>
      <c r="G14" s="142"/>
      <c r="H14" s="142"/>
      <c r="I14" s="143"/>
    </row>
    <row r="15" spans="1:11">
      <c r="A15" s="141"/>
      <c r="B15" s="142"/>
      <c r="C15" s="142"/>
      <c r="D15" s="142"/>
      <c r="E15" s="142"/>
      <c r="F15" s="142"/>
      <c r="G15" s="142"/>
      <c r="H15" s="142"/>
      <c r="I15" s="143"/>
      <c r="K15" s="86"/>
    </row>
    <row r="16" spans="1:11">
      <c r="A16" s="141"/>
      <c r="B16" s="142"/>
      <c r="C16" s="142"/>
      <c r="D16" s="142"/>
      <c r="E16" s="142"/>
      <c r="F16" s="142"/>
      <c r="G16" s="142"/>
      <c r="H16" s="142"/>
      <c r="I16" s="143"/>
    </row>
    <row r="17" spans="1:9">
      <c r="A17" s="141"/>
      <c r="B17" s="142"/>
      <c r="C17" s="142"/>
      <c r="D17" s="142"/>
      <c r="E17" s="142"/>
      <c r="F17" s="142"/>
      <c r="G17" s="142"/>
      <c r="H17" s="142"/>
      <c r="I17" s="143"/>
    </row>
    <row r="18" spans="1:9">
      <c r="A18" s="141"/>
      <c r="B18" s="142"/>
      <c r="C18" s="142"/>
      <c r="D18" s="142"/>
      <c r="E18" s="142"/>
      <c r="F18" s="142"/>
      <c r="G18" s="142"/>
      <c r="H18" s="142"/>
      <c r="I18" s="143"/>
    </row>
    <row r="19" spans="1:9">
      <c r="A19" s="141"/>
      <c r="B19" s="142"/>
      <c r="C19" s="142"/>
      <c r="D19" s="142"/>
      <c r="E19" s="142"/>
      <c r="F19" s="142"/>
      <c r="G19" s="142"/>
      <c r="H19" s="142"/>
      <c r="I19" s="143"/>
    </row>
    <row r="20" spans="1:9">
      <c r="A20" s="141"/>
      <c r="B20" s="142"/>
      <c r="C20" s="142"/>
      <c r="D20" s="142"/>
      <c r="E20" s="142"/>
      <c r="F20" s="142"/>
      <c r="G20" s="142"/>
      <c r="H20" s="142"/>
      <c r="I20" s="143"/>
    </row>
    <row r="21" spans="1:9">
      <c r="A21" s="141"/>
      <c r="B21" s="142"/>
      <c r="C21" s="142"/>
      <c r="D21" s="142"/>
      <c r="E21" s="142"/>
      <c r="F21" s="142"/>
      <c r="G21" s="142"/>
      <c r="H21" s="142"/>
      <c r="I21" s="143"/>
    </row>
    <row r="22" spans="1:9">
      <c r="A22" s="141"/>
      <c r="B22" s="142"/>
      <c r="C22" s="142"/>
      <c r="D22" s="142"/>
      <c r="E22" s="142"/>
      <c r="F22" s="142"/>
      <c r="G22" s="142"/>
      <c r="H22" s="142"/>
      <c r="I22" s="143"/>
    </row>
    <row r="23" spans="1:9" ht="199.8" customHeight="1">
      <c r="A23" s="144"/>
      <c r="B23" s="145"/>
      <c r="C23" s="145"/>
      <c r="D23" s="145"/>
      <c r="E23" s="145"/>
      <c r="F23" s="145"/>
      <c r="G23" s="145"/>
      <c r="H23" s="145"/>
      <c r="I23" s="146"/>
    </row>
  </sheetData>
  <mergeCells count="3">
    <mergeCell ref="A2:I2"/>
    <mergeCell ref="A4:I4"/>
    <mergeCell ref="A6:I23"/>
  </mergeCells>
  <phoneticPr fontId="17"/>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35"/>
  <sheetViews>
    <sheetView topLeftCell="A7" workbookViewId="0">
      <selection activeCell="C15" sqref="C15"/>
    </sheetView>
  </sheetViews>
  <sheetFormatPr defaultColWidth="8.6640625" defaultRowHeight="13.2"/>
  <cols>
    <col min="1" max="1" width="5.109375" customWidth="1"/>
    <col min="2" max="2" width="17" bestFit="1" customWidth="1"/>
    <col min="3" max="3" width="30.44140625" customWidth="1"/>
    <col min="4" max="4" width="12.44140625" customWidth="1"/>
    <col min="5" max="5" width="8.6640625" style="12"/>
    <col min="9" max="9" width="5.109375" customWidth="1"/>
    <col min="10" max="10" width="17" customWidth="1"/>
    <col min="11" max="11" width="38" customWidth="1"/>
  </cols>
  <sheetData>
    <row r="1" spans="1:13" ht="40.950000000000003" customHeight="1" thickBot="1">
      <c r="A1" s="160" t="s">
        <v>128</v>
      </c>
      <c r="B1" s="160"/>
      <c r="C1" s="160"/>
      <c r="D1" s="160"/>
      <c r="E1" s="160"/>
      <c r="F1" s="160"/>
      <c r="G1" s="160"/>
      <c r="J1" s="70" t="s">
        <v>75</v>
      </c>
      <c r="K1" s="96"/>
    </row>
    <row r="2" spans="1:13" ht="13.8" thickBot="1">
      <c r="B2" s="17" t="s">
        <v>43</v>
      </c>
    </row>
    <row r="3" spans="1:13" s="10" customFormat="1" ht="31.2" customHeight="1" thickBot="1">
      <c r="A3" s="155" t="s">
        <v>17</v>
      </c>
      <c r="B3" s="156"/>
      <c r="C3" s="165" t="s">
        <v>18</v>
      </c>
      <c r="D3" s="166"/>
      <c r="E3" s="11"/>
      <c r="I3" s="161" t="s">
        <v>17</v>
      </c>
      <c r="J3" s="162"/>
      <c r="K3" s="57" t="s">
        <v>18</v>
      </c>
      <c r="M3" s="10" t="s">
        <v>92</v>
      </c>
    </row>
    <row r="4" spans="1:13" s="10" customFormat="1" ht="31.2" customHeight="1">
      <c r="A4" s="174" t="s">
        <v>89</v>
      </c>
      <c r="B4" s="73" t="s">
        <v>21</v>
      </c>
      <c r="C4" s="167"/>
      <c r="D4" s="168"/>
      <c r="E4" s="11" t="s">
        <v>28</v>
      </c>
      <c r="F4" s="119" t="s">
        <v>31</v>
      </c>
      <c r="I4" s="171" t="s">
        <v>90</v>
      </c>
      <c r="J4" s="78" t="s">
        <v>82</v>
      </c>
      <c r="K4" s="120"/>
      <c r="M4" s="10" t="s">
        <v>94</v>
      </c>
    </row>
    <row r="5" spans="1:13" s="10" customFormat="1" ht="31.2" customHeight="1">
      <c r="A5" s="175"/>
      <c r="B5" s="74" t="s">
        <v>24</v>
      </c>
      <c r="C5" s="149"/>
      <c r="D5" s="150"/>
      <c r="E5" s="11" t="s">
        <v>29</v>
      </c>
      <c r="F5" s="16" t="s">
        <v>30</v>
      </c>
      <c r="I5" s="172"/>
      <c r="J5" s="76" t="s">
        <v>83</v>
      </c>
      <c r="K5" s="94"/>
      <c r="M5" s="10" t="s">
        <v>95</v>
      </c>
    </row>
    <row r="6" spans="1:13" s="10" customFormat="1" ht="31.2" customHeight="1" thickBot="1">
      <c r="A6" s="175"/>
      <c r="B6" s="74" t="s">
        <v>88</v>
      </c>
      <c r="C6" s="149"/>
      <c r="D6" s="150"/>
      <c r="E6" s="11" t="s">
        <v>28</v>
      </c>
      <c r="F6" s="180" t="s">
        <v>117</v>
      </c>
      <c r="G6" s="180"/>
      <c r="H6" s="181"/>
      <c r="I6" s="172"/>
      <c r="J6" s="76" t="s">
        <v>84</v>
      </c>
      <c r="K6" s="94"/>
      <c r="M6" s="10" t="s">
        <v>96</v>
      </c>
    </row>
    <row r="7" spans="1:13" s="10" customFormat="1" ht="31.2" customHeight="1">
      <c r="A7" s="175"/>
      <c r="B7" s="77" t="s">
        <v>77</v>
      </c>
      <c r="C7" s="149"/>
      <c r="D7" s="150"/>
      <c r="E7" s="11" t="s">
        <v>29</v>
      </c>
      <c r="F7" s="16" t="s">
        <v>116</v>
      </c>
      <c r="I7" s="172"/>
      <c r="J7" s="79" t="s">
        <v>85</v>
      </c>
      <c r="K7" s="120"/>
      <c r="M7" s="10" t="s">
        <v>97</v>
      </c>
    </row>
    <row r="8" spans="1:13" s="10" customFormat="1" ht="31.2" customHeight="1">
      <c r="A8" s="175"/>
      <c r="B8" s="77" t="s">
        <v>78</v>
      </c>
      <c r="C8" s="149"/>
      <c r="D8" s="150"/>
      <c r="E8" s="11" t="s">
        <v>28</v>
      </c>
      <c r="F8" s="16" t="s">
        <v>32</v>
      </c>
      <c r="I8" s="172"/>
      <c r="J8" s="79" t="s">
        <v>86</v>
      </c>
      <c r="K8" s="94"/>
    </row>
    <row r="9" spans="1:13" s="10" customFormat="1" ht="31.2" customHeight="1" thickBot="1">
      <c r="A9" s="175"/>
      <c r="B9" s="80" t="s">
        <v>79</v>
      </c>
      <c r="C9" s="149"/>
      <c r="D9" s="150"/>
      <c r="E9" s="11" t="s">
        <v>29</v>
      </c>
      <c r="F9" s="16" t="s">
        <v>122</v>
      </c>
      <c r="I9" s="172"/>
      <c r="J9" s="79" t="s">
        <v>87</v>
      </c>
      <c r="K9" s="94"/>
    </row>
    <row r="10" spans="1:13" s="10" customFormat="1" ht="31.2" customHeight="1">
      <c r="A10" s="175"/>
      <c r="B10" s="80" t="s">
        <v>80</v>
      </c>
      <c r="C10" s="149"/>
      <c r="D10" s="150"/>
      <c r="E10" s="11" t="s">
        <v>28</v>
      </c>
      <c r="F10" s="16" t="s">
        <v>32</v>
      </c>
      <c r="I10" s="172"/>
      <c r="J10" s="133" t="s">
        <v>125</v>
      </c>
      <c r="K10" s="120"/>
    </row>
    <row r="11" spans="1:13" s="10" customFormat="1" ht="31.2" customHeight="1">
      <c r="A11" s="175"/>
      <c r="B11" s="132" t="s">
        <v>120</v>
      </c>
      <c r="C11" s="149"/>
      <c r="D11" s="150"/>
      <c r="E11" s="11" t="s">
        <v>28</v>
      </c>
      <c r="F11" s="16" t="s">
        <v>123</v>
      </c>
      <c r="I11" s="172"/>
      <c r="J11" s="133" t="s">
        <v>126</v>
      </c>
      <c r="K11" s="94"/>
    </row>
    <row r="12" spans="1:13" s="10" customFormat="1" ht="31.2" customHeight="1" thickBot="1">
      <c r="A12" s="175"/>
      <c r="B12" s="132" t="s">
        <v>121</v>
      </c>
      <c r="C12" s="149"/>
      <c r="D12" s="150"/>
      <c r="E12" s="11" t="s">
        <v>28</v>
      </c>
      <c r="F12" s="16" t="s">
        <v>32</v>
      </c>
      <c r="I12" s="173"/>
      <c r="J12" s="134" t="s">
        <v>127</v>
      </c>
      <c r="K12" s="94"/>
    </row>
    <row r="13" spans="1:13" s="10" customFormat="1" ht="31.2" customHeight="1">
      <c r="A13" s="175"/>
      <c r="B13" s="74" t="s">
        <v>22</v>
      </c>
      <c r="C13" s="89"/>
      <c r="D13" s="90"/>
      <c r="E13" s="11" t="s">
        <v>28</v>
      </c>
      <c r="F13" s="169" t="s">
        <v>108</v>
      </c>
      <c r="G13" s="169"/>
      <c r="H13" s="170"/>
      <c r="I13" s="171" t="s">
        <v>91</v>
      </c>
      <c r="J13" s="56" t="s">
        <v>55</v>
      </c>
      <c r="K13" s="93"/>
    </row>
    <row r="14" spans="1:13" s="10" customFormat="1" ht="31.2" customHeight="1">
      <c r="A14" s="175"/>
      <c r="B14" s="74" t="s">
        <v>110</v>
      </c>
      <c r="C14" s="103"/>
      <c r="D14" s="104"/>
      <c r="E14" s="11" t="s">
        <v>28</v>
      </c>
      <c r="F14" s="169" t="s">
        <v>108</v>
      </c>
      <c r="G14" s="169"/>
      <c r="H14" s="170"/>
      <c r="I14" s="172"/>
      <c r="J14" s="54" t="s">
        <v>56</v>
      </c>
      <c r="K14" s="94"/>
    </row>
    <row r="15" spans="1:13" s="10" customFormat="1" ht="31.2" customHeight="1">
      <c r="A15" s="175"/>
      <c r="B15" s="74" t="s">
        <v>25</v>
      </c>
      <c r="C15" s="89"/>
      <c r="D15" s="90"/>
      <c r="E15" s="11" t="s">
        <v>28</v>
      </c>
      <c r="F15" s="169" t="s">
        <v>108</v>
      </c>
      <c r="G15" s="169"/>
      <c r="H15" s="170"/>
      <c r="I15" s="172"/>
      <c r="J15" s="54" t="s">
        <v>24</v>
      </c>
      <c r="K15" s="94"/>
    </row>
    <row r="16" spans="1:13" s="10" customFormat="1" ht="31.2" customHeight="1">
      <c r="A16" s="175"/>
      <c r="B16" s="74" t="s">
        <v>109</v>
      </c>
      <c r="C16" s="89"/>
      <c r="D16" s="90"/>
      <c r="E16" s="11" t="s">
        <v>28</v>
      </c>
      <c r="F16" s="169" t="s">
        <v>108</v>
      </c>
      <c r="G16" s="169"/>
      <c r="H16" s="170"/>
      <c r="I16" s="172"/>
      <c r="J16" s="54" t="s">
        <v>69</v>
      </c>
      <c r="K16" s="94"/>
    </row>
    <row r="17" spans="1:11" s="10" customFormat="1" ht="31.2" customHeight="1" thickBot="1">
      <c r="A17" s="175"/>
      <c r="B17" s="74" t="s">
        <v>23</v>
      </c>
      <c r="C17" s="89"/>
      <c r="D17" s="90"/>
      <c r="E17" s="11" t="s">
        <v>28</v>
      </c>
      <c r="F17" s="169" t="s">
        <v>108</v>
      </c>
      <c r="G17" s="169"/>
      <c r="H17" s="170"/>
      <c r="I17" s="173"/>
      <c r="J17" s="55" t="s">
        <v>57</v>
      </c>
      <c r="K17" s="95"/>
    </row>
    <row r="18" spans="1:11" s="10" customFormat="1" ht="31.2" customHeight="1" thickBot="1">
      <c r="A18" s="176"/>
      <c r="B18" s="75" t="s">
        <v>26</v>
      </c>
      <c r="C18" s="151"/>
      <c r="D18" s="152"/>
      <c r="E18" s="11"/>
      <c r="G18" s="116" t="s">
        <v>113</v>
      </c>
      <c r="I18" s="177" t="s">
        <v>59</v>
      </c>
      <c r="J18" s="56" t="s">
        <v>55</v>
      </c>
      <c r="K18" s="93"/>
    </row>
    <row r="19" spans="1:11" s="10" customFormat="1" ht="31.2" customHeight="1">
      <c r="A19" s="157" t="s">
        <v>27</v>
      </c>
      <c r="B19" s="72" t="s">
        <v>19</v>
      </c>
      <c r="C19" s="153" t="s">
        <v>20</v>
      </c>
      <c r="D19" s="154"/>
      <c r="E19" s="58" t="s">
        <v>33</v>
      </c>
      <c r="F19" s="58" t="s">
        <v>34</v>
      </c>
      <c r="G19" s="59" t="s">
        <v>81</v>
      </c>
      <c r="I19" s="178"/>
      <c r="J19" s="54" t="s">
        <v>56</v>
      </c>
      <c r="K19" s="94"/>
    </row>
    <row r="20" spans="1:11" s="10" customFormat="1" ht="31.2" customHeight="1">
      <c r="A20" s="158"/>
      <c r="B20" s="88"/>
      <c r="C20" s="147"/>
      <c r="D20" s="148"/>
      <c r="E20" s="91"/>
      <c r="F20" s="91"/>
      <c r="G20" s="92"/>
      <c r="I20" s="178"/>
      <c r="J20" s="54" t="s">
        <v>24</v>
      </c>
      <c r="K20" s="94"/>
    </row>
    <row r="21" spans="1:11" s="10" customFormat="1" ht="31.2" customHeight="1">
      <c r="A21" s="158"/>
      <c r="B21" s="88"/>
      <c r="C21" s="147"/>
      <c r="D21" s="148"/>
      <c r="E21" s="91"/>
      <c r="F21" s="91"/>
      <c r="G21" s="92"/>
      <c r="I21" s="178"/>
      <c r="J21" s="54" t="s">
        <v>57</v>
      </c>
      <c r="K21" s="94"/>
    </row>
    <row r="22" spans="1:11" s="10" customFormat="1" ht="31.2" customHeight="1">
      <c r="A22" s="158"/>
      <c r="B22" s="88"/>
      <c r="C22" s="147"/>
      <c r="D22" s="148"/>
      <c r="E22" s="91"/>
      <c r="F22" s="91"/>
      <c r="G22" s="92"/>
      <c r="I22" s="178"/>
      <c r="J22" s="54" t="s">
        <v>58</v>
      </c>
      <c r="K22" s="94"/>
    </row>
    <row r="23" spans="1:11" s="10" customFormat="1" ht="31.2" customHeight="1" thickBot="1">
      <c r="A23" s="158"/>
      <c r="B23" s="88"/>
      <c r="C23" s="147"/>
      <c r="D23" s="148"/>
      <c r="E23" s="91"/>
      <c r="F23" s="91"/>
      <c r="G23" s="92"/>
      <c r="I23" s="179"/>
      <c r="J23" s="55" t="s">
        <v>52</v>
      </c>
      <c r="K23" s="95"/>
    </row>
    <row r="24" spans="1:11" s="10" customFormat="1" ht="31.2" customHeight="1">
      <c r="A24" s="158"/>
      <c r="B24" s="88"/>
      <c r="C24" s="147"/>
      <c r="D24" s="148"/>
      <c r="E24" s="91"/>
      <c r="F24" s="91"/>
      <c r="G24" s="92"/>
      <c r="I24" s="81"/>
      <c r="J24" s="82"/>
      <c r="K24" s="83"/>
    </row>
    <row r="25" spans="1:11" s="10" customFormat="1" ht="31.2" customHeight="1">
      <c r="A25" s="158"/>
      <c r="B25" s="88"/>
      <c r="C25" s="147"/>
      <c r="D25" s="148"/>
      <c r="E25" s="91"/>
      <c r="F25" s="91"/>
      <c r="G25" s="92"/>
      <c r="I25" s="106"/>
      <c r="J25" s="107"/>
      <c r="K25" s="108"/>
    </row>
    <row r="26" spans="1:11" s="10" customFormat="1" ht="31.2" customHeight="1">
      <c r="A26" s="158"/>
      <c r="B26" s="88"/>
      <c r="C26" s="147"/>
      <c r="D26" s="148"/>
      <c r="E26" s="91"/>
      <c r="F26" s="91"/>
      <c r="G26" s="92"/>
    </row>
    <row r="27" spans="1:11" s="10" customFormat="1" ht="31.2" customHeight="1">
      <c r="A27" s="158"/>
      <c r="B27" s="88"/>
      <c r="C27" s="147"/>
      <c r="D27" s="148"/>
      <c r="E27" s="91"/>
      <c r="F27" s="91"/>
      <c r="G27" s="92"/>
    </row>
    <row r="28" spans="1:11" s="10" customFormat="1" ht="31.2" customHeight="1">
      <c r="A28" s="158"/>
      <c r="B28" s="88"/>
      <c r="C28" s="147"/>
      <c r="D28" s="148"/>
      <c r="E28" s="91"/>
      <c r="F28" s="91"/>
      <c r="G28" s="92"/>
    </row>
    <row r="29" spans="1:11" s="10" customFormat="1" ht="31.2" customHeight="1">
      <c r="A29" s="158"/>
      <c r="B29" s="88"/>
      <c r="C29" s="147"/>
      <c r="D29" s="148"/>
      <c r="E29" s="91"/>
      <c r="F29" s="91"/>
      <c r="G29" s="92"/>
    </row>
    <row r="30" spans="1:11" s="10" customFormat="1" ht="31.2" customHeight="1">
      <c r="A30" s="158"/>
      <c r="B30" s="88"/>
      <c r="C30" s="147"/>
      <c r="D30" s="148"/>
      <c r="E30" s="91"/>
      <c r="F30" s="91"/>
      <c r="G30" s="92"/>
    </row>
    <row r="31" spans="1:11" s="10" customFormat="1" ht="31.2" customHeight="1">
      <c r="A31" s="158"/>
      <c r="B31" s="88"/>
      <c r="C31" s="147"/>
      <c r="D31" s="148"/>
      <c r="E31" s="91"/>
      <c r="F31" s="91"/>
      <c r="G31" s="92"/>
    </row>
    <row r="32" spans="1:11" s="10" customFormat="1" ht="31.2" customHeight="1">
      <c r="A32" s="158"/>
      <c r="B32" s="88"/>
      <c r="C32" s="147"/>
      <c r="D32" s="148"/>
      <c r="E32" s="91"/>
      <c r="F32" s="91"/>
      <c r="G32" s="92"/>
    </row>
    <row r="33" spans="1:11" s="10" customFormat="1" ht="31.2" customHeight="1">
      <c r="A33" s="158"/>
      <c r="B33" s="88"/>
      <c r="C33" s="147"/>
      <c r="D33" s="148"/>
      <c r="E33" s="91"/>
      <c r="F33" s="91"/>
      <c r="G33" s="92"/>
    </row>
    <row r="34" spans="1:11" ht="31.2" customHeight="1">
      <c r="A34" s="158"/>
      <c r="B34" s="88"/>
      <c r="C34" s="147"/>
      <c r="D34" s="148"/>
      <c r="E34" s="91"/>
      <c r="F34" s="91"/>
      <c r="G34" s="92"/>
      <c r="I34" s="10"/>
      <c r="J34" s="10"/>
      <c r="K34" s="10"/>
    </row>
    <row r="35" spans="1:11" ht="117.6" customHeight="1" thickBot="1">
      <c r="A35" s="159"/>
      <c r="B35" s="131" t="s">
        <v>124</v>
      </c>
      <c r="C35" s="163"/>
      <c r="D35" s="163"/>
      <c r="E35" s="163"/>
      <c r="F35" s="163"/>
      <c r="G35" s="164"/>
      <c r="I35" s="10"/>
      <c r="J35" s="10"/>
      <c r="K35" s="10"/>
    </row>
  </sheetData>
  <mergeCells count="42">
    <mergeCell ref="I4:I12"/>
    <mergeCell ref="I13:I17"/>
    <mergeCell ref="A4:A18"/>
    <mergeCell ref="F16:H16"/>
    <mergeCell ref="F17:H17"/>
    <mergeCell ref="I18:I23"/>
    <mergeCell ref="C20:D20"/>
    <mergeCell ref="F15:H15"/>
    <mergeCell ref="F14:H14"/>
    <mergeCell ref="F6:H6"/>
    <mergeCell ref="A3:B3"/>
    <mergeCell ref="A19:A35"/>
    <mergeCell ref="A1:G1"/>
    <mergeCell ref="I3:J3"/>
    <mergeCell ref="C35:G35"/>
    <mergeCell ref="C3:D3"/>
    <mergeCell ref="C4:D4"/>
    <mergeCell ref="C5:D5"/>
    <mergeCell ref="C7:D7"/>
    <mergeCell ref="C8:D8"/>
    <mergeCell ref="C32:D32"/>
    <mergeCell ref="C33:D33"/>
    <mergeCell ref="C34:D34"/>
    <mergeCell ref="F13:H13"/>
    <mergeCell ref="C31:D31"/>
    <mergeCell ref="C30:D30"/>
    <mergeCell ref="C29:D29"/>
    <mergeCell ref="C6:D6"/>
    <mergeCell ref="C22:D22"/>
    <mergeCell ref="C23:D23"/>
    <mergeCell ref="C24:D24"/>
    <mergeCell ref="C25:D25"/>
    <mergeCell ref="C26:D26"/>
    <mergeCell ref="C11:D11"/>
    <mergeCell ref="C12:D12"/>
    <mergeCell ref="C27:D27"/>
    <mergeCell ref="C28:D28"/>
    <mergeCell ref="C21:D21"/>
    <mergeCell ref="C9:D9"/>
    <mergeCell ref="C10:D10"/>
    <mergeCell ref="C18:D18"/>
    <mergeCell ref="C19:D19"/>
  </mergeCells>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2:I44"/>
  <sheetViews>
    <sheetView view="pageLayout" topLeftCell="A19" zoomScaleNormal="100" workbookViewId="0">
      <selection activeCell="B6" sqref="B6:D6"/>
    </sheetView>
  </sheetViews>
  <sheetFormatPr defaultColWidth="8.6640625" defaultRowHeight="13.2"/>
  <cols>
    <col min="1" max="9" width="9.77734375" customWidth="1"/>
  </cols>
  <sheetData>
    <row r="2" spans="1:9" ht="42.75" customHeight="1">
      <c r="B2" s="194" t="s">
        <v>35</v>
      </c>
      <c r="C2" s="194"/>
      <c r="D2" s="194"/>
      <c r="E2" s="194"/>
      <c r="F2" s="194"/>
      <c r="G2" s="194"/>
      <c r="H2" s="194"/>
    </row>
    <row r="4" spans="1:9" ht="32.25" customHeight="1">
      <c r="A4" s="13" t="s">
        <v>36</v>
      </c>
      <c r="B4" s="191" t="str">
        <f>IF(①入力シート!C4="","",①入力シート!C4)</f>
        <v/>
      </c>
      <c r="C4" s="191"/>
      <c r="D4" s="191"/>
      <c r="E4" s="193" t="s">
        <v>4</v>
      </c>
      <c r="F4" s="193"/>
    </row>
    <row r="6" spans="1:9" ht="32.25" customHeight="1">
      <c r="A6" s="101" t="s">
        <v>88</v>
      </c>
      <c r="B6" s="192" t="str">
        <f>IF(①入力シート!C6="","",①入力シート!C6)</f>
        <v/>
      </c>
      <c r="C6" s="192"/>
      <c r="D6" s="192"/>
      <c r="E6" s="15" t="s">
        <v>38</v>
      </c>
      <c r="F6" s="13" t="s">
        <v>37</v>
      </c>
      <c r="G6" s="118" t="str">
        <f>IF(①入力シート!C5="","",①入力シート!C5)</f>
        <v/>
      </c>
      <c r="H6" s="14"/>
    </row>
    <row r="7" spans="1:9" ht="13.8" thickBot="1"/>
    <row r="8" spans="1:9">
      <c r="A8" s="60"/>
      <c r="B8" s="61"/>
      <c r="C8" s="61"/>
      <c r="D8" s="61"/>
      <c r="E8" s="61"/>
      <c r="F8" s="61"/>
      <c r="G8" s="61"/>
      <c r="H8" s="61"/>
      <c r="I8" s="62"/>
    </row>
    <row r="9" spans="1:9" ht="25.8">
      <c r="A9" s="63"/>
      <c r="B9" s="64" t="s">
        <v>39</v>
      </c>
      <c r="C9" s="65"/>
      <c r="D9" s="65"/>
      <c r="E9" s="65"/>
      <c r="F9" s="65"/>
      <c r="G9" s="65"/>
      <c r="H9" s="65"/>
      <c r="I9" s="66"/>
    </row>
    <row r="10" spans="1:9">
      <c r="A10" s="63"/>
      <c r="B10" s="65"/>
      <c r="C10" s="65"/>
      <c r="D10" s="65"/>
      <c r="E10" s="65"/>
      <c r="F10" s="65"/>
      <c r="G10" s="65"/>
      <c r="H10" s="65"/>
      <c r="I10" s="66"/>
    </row>
    <row r="11" spans="1:9">
      <c r="A11" s="63"/>
      <c r="B11" s="65"/>
      <c r="C11" s="65"/>
      <c r="D11" s="65"/>
      <c r="E11" s="65"/>
      <c r="F11" s="65"/>
      <c r="G11" s="65"/>
      <c r="H11" s="65"/>
      <c r="I11" s="66"/>
    </row>
    <row r="12" spans="1:9">
      <c r="A12" s="63"/>
      <c r="B12" s="65" t="s">
        <v>40</v>
      </c>
      <c r="C12" s="65"/>
      <c r="D12" s="65"/>
      <c r="E12" s="65"/>
      <c r="F12" s="65"/>
      <c r="G12" s="65"/>
      <c r="H12" s="65"/>
      <c r="I12" s="66"/>
    </row>
    <row r="13" spans="1:9">
      <c r="A13" s="63"/>
      <c r="B13" s="65" t="s">
        <v>41</v>
      </c>
      <c r="C13" s="65"/>
      <c r="D13" s="65"/>
      <c r="E13" s="65"/>
      <c r="F13" s="65"/>
      <c r="G13" s="65"/>
      <c r="H13" s="65"/>
      <c r="I13" s="66"/>
    </row>
    <row r="14" spans="1:9">
      <c r="A14" s="63"/>
      <c r="B14" s="65"/>
      <c r="C14" s="65"/>
      <c r="D14" s="65"/>
      <c r="E14" s="65"/>
      <c r="F14" s="65"/>
      <c r="G14" s="65"/>
      <c r="H14" s="65"/>
      <c r="I14" s="66"/>
    </row>
    <row r="15" spans="1:9">
      <c r="A15" s="63"/>
      <c r="B15" s="65"/>
      <c r="C15" s="65"/>
      <c r="D15" s="65"/>
      <c r="E15" s="65"/>
      <c r="F15" s="65"/>
      <c r="G15" s="65"/>
      <c r="H15" s="65"/>
      <c r="I15" s="66"/>
    </row>
    <row r="16" spans="1:9">
      <c r="A16" s="63"/>
      <c r="B16" s="65"/>
      <c r="C16" s="65"/>
      <c r="D16" s="65"/>
      <c r="E16" s="65"/>
      <c r="F16" s="65"/>
      <c r="G16" s="65"/>
      <c r="H16" s="65"/>
      <c r="I16" s="66"/>
    </row>
    <row r="17" spans="1:9">
      <c r="A17" s="63"/>
      <c r="B17" s="65"/>
      <c r="C17" s="65"/>
      <c r="D17" s="65"/>
      <c r="E17" s="65"/>
      <c r="F17" s="65"/>
      <c r="G17" s="65"/>
      <c r="H17" s="65"/>
      <c r="I17" s="66"/>
    </row>
    <row r="18" spans="1:9">
      <c r="A18" s="63"/>
      <c r="B18" s="65"/>
      <c r="C18" s="65"/>
      <c r="D18" s="65"/>
      <c r="E18" s="65"/>
      <c r="F18" s="65"/>
      <c r="G18" s="65"/>
      <c r="H18" s="65"/>
      <c r="I18" s="66"/>
    </row>
    <row r="19" spans="1:9">
      <c r="A19" s="63"/>
      <c r="B19" s="65"/>
      <c r="C19" s="65"/>
      <c r="D19" s="65"/>
      <c r="E19" s="65"/>
      <c r="F19" s="65"/>
      <c r="G19" s="65"/>
      <c r="H19" s="65"/>
      <c r="I19" s="66"/>
    </row>
    <row r="20" spans="1:9">
      <c r="A20" s="63"/>
      <c r="B20" s="65"/>
      <c r="C20" s="65"/>
      <c r="D20" s="65"/>
      <c r="E20" s="65"/>
      <c r="F20" s="65"/>
      <c r="G20" s="65"/>
      <c r="H20" s="65"/>
      <c r="I20" s="66"/>
    </row>
    <row r="21" spans="1:9">
      <c r="A21" s="63"/>
      <c r="B21" s="65"/>
      <c r="C21" s="65"/>
      <c r="D21" s="65"/>
      <c r="E21" s="65"/>
      <c r="F21" s="65"/>
      <c r="G21" s="65"/>
      <c r="H21" s="65"/>
      <c r="I21" s="66"/>
    </row>
    <row r="22" spans="1:9">
      <c r="A22" s="63"/>
      <c r="B22" s="65"/>
      <c r="C22" s="65"/>
      <c r="D22" s="65"/>
      <c r="E22" s="65"/>
      <c r="F22" s="65"/>
      <c r="G22" s="65"/>
      <c r="H22" s="65"/>
      <c r="I22" s="66"/>
    </row>
    <row r="23" spans="1:9">
      <c r="A23" s="63"/>
      <c r="B23" s="65"/>
      <c r="C23" s="65"/>
      <c r="D23" s="65"/>
      <c r="E23" s="65"/>
      <c r="F23" s="65"/>
      <c r="G23" s="65"/>
      <c r="H23" s="65"/>
      <c r="I23" s="66"/>
    </row>
    <row r="24" spans="1:9">
      <c r="A24" s="63"/>
      <c r="B24" s="65"/>
      <c r="C24" s="65"/>
      <c r="D24" s="65"/>
      <c r="E24" s="65"/>
      <c r="F24" s="65"/>
      <c r="G24" s="65"/>
      <c r="H24" s="65"/>
      <c r="I24" s="66"/>
    </row>
    <row r="25" spans="1:9">
      <c r="A25" s="63"/>
      <c r="B25" s="65"/>
      <c r="C25" s="65"/>
      <c r="D25" s="65"/>
      <c r="E25" s="65"/>
      <c r="F25" s="65"/>
      <c r="G25" s="65"/>
      <c r="H25" s="65"/>
      <c r="I25" s="66"/>
    </row>
    <row r="26" spans="1:9">
      <c r="A26" s="63"/>
      <c r="B26" s="65"/>
      <c r="C26" s="65"/>
      <c r="D26" s="65"/>
      <c r="E26" s="65"/>
      <c r="F26" s="65"/>
      <c r="G26" s="65"/>
      <c r="H26" s="65"/>
      <c r="I26" s="66"/>
    </row>
    <row r="27" spans="1:9">
      <c r="A27" s="63"/>
      <c r="B27" s="65"/>
      <c r="C27" s="65"/>
      <c r="D27" s="65"/>
      <c r="E27" s="65"/>
      <c r="F27" s="65"/>
      <c r="G27" s="65"/>
      <c r="H27" s="65"/>
      <c r="I27" s="66"/>
    </row>
    <row r="28" spans="1:9">
      <c r="A28" s="63"/>
      <c r="B28" s="65"/>
      <c r="C28" s="65"/>
      <c r="D28" s="65"/>
      <c r="E28" s="65"/>
      <c r="F28" s="65"/>
      <c r="G28" s="65"/>
      <c r="H28" s="65"/>
      <c r="I28" s="66"/>
    </row>
    <row r="29" spans="1:9">
      <c r="A29" s="63"/>
      <c r="B29" s="65"/>
      <c r="C29" s="65"/>
      <c r="D29" s="65"/>
      <c r="E29" s="65"/>
      <c r="F29" s="65"/>
      <c r="G29" s="65"/>
      <c r="H29" s="65"/>
      <c r="I29" s="66"/>
    </row>
    <row r="30" spans="1:9" ht="13.8" thickBot="1">
      <c r="A30" s="67"/>
      <c r="B30" s="68"/>
      <c r="C30" s="68"/>
      <c r="D30" s="68"/>
      <c r="E30" s="68"/>
      <c r="F30" s="68"/>
      <c r="G30" s="68"/>
      <c r="H30" s="68"/>
      <c r="I30" s="69"/>
    </row>
    <row r="31" spans="1:9" ht="13.8" thickBot="1"/>
    <row r="32" spans="1:9">
      <c r="A32" s="195" t="s">
        <v>42</v>
      </c>
      <c r="B32" s="196"/>
      <c r="C32" s="196"/>
      <c r="D32" s="196"/>
      <c r="E32" s="196"/>
      <c r="F32" s="196"/>
      <c r="G32" s="196"/>
      <c r="H32" s="196"/>
      <c r="I32" s="197"/>
    </row>
    <row r="33" spans="1:9" ht="13.8" thickBot="1">
      <c r="A33" s="198"/>
      <c r="B33" s="199"/>
      <c r="C33" s="199"/>
      <c r="D33" s="199"/>
      <c r="E33" s="199"/>
      <c r="F33" s="199"/>
      <c r="G33" s="199"/>
      <c r="H33" s="199"/>
      <c r="I33" s="200"/>
    </row>
    <row r="34" spans="1:9">
      <c r="A34" s="182" t="str">
        <f>IF(①入力シート!C35="","",①入力シート!C35)</f>
        <v/>
      </c>
      <c r="B34" s="183"/>
      <c r="C34" s="183"/>
      <c r="D34" s="183" t="str">
        <f>IF(①入力シート!F45="","",①入力シート!F45)</f>
        <v/>
      </c>
      <c r="E34" s="183"/>
      <c r="F34" s="183"/>
      <c r="G34" s="183" t="str">
        <f>IF(①入力シート!I45="","",①入力シート!I45)</f>
        <v/>
      </c>
      <c r="H34" s="183"/>
      <c r="I34" s="184"/>
    </row>
    <row r="35" spans="1:9">
      <c r="A35" s="185" t="str">
        <f>IF(①入力シート!B46="","",①入力シート!B46)</f>
        <v/>
      </c>
      <c r="B35" s="186"/>
      <c r="C35" s="186"/>
      <c r="D35" s="186" t="str">
        <f>IF(①入力シート!F46="","",①入力シート!F46)</f>
        <v/>
      </c>
      <c r="E35" s="186"/>
      <c r="F35" s="186"/>
      <c r="G35" s="186" t="str">
        <f>IF(①入力シート!I46="","",①入力シート!I46)</f>
        <v/>
      </c>
      <c r="H35" s="186"/>
      <c r="I35" s="187"/>
    </row>
    <row r="36" spans="1:9">
      <c r="A36" s="185" t="str">
        <f>IF(①入力シート!B47="","",①入力シート!B47)</f>
        <v/>
      </c>
      <c r="B36" s="186"/>
      <c r="C36" s="186"/>
      <c r="D36" s="186" t="str">
        <f>IF(①入力シート!F47="","",①入力シート!F47)</f>
        <v/>
      </c>
      <c r="E36" s="186"/>
      <c r="F36" s="186"/>
      <c r="G36" s="186" t="str">
        <f>IF(①入力シート!I47="","",①入力シート!I47)</f>
        <v/>
      </c>
      <c r="H36" s="186"/>
      <c r="I36" s="187"/>
    </row>
    <row r="37" spans="1:9">
      <c r="A37" s="185" t="str">
        <f>IF(①入力シート!B48="","",①入力シート!B48)</f>
        <v/>
      </c>
      <c r="B37" s="186"/>
      <c r="C37" s="186"/>
      <c r="D37" s="186" t="str">
        <f>IF(①入力シート!F48="","",①入力シート!F48)</f>
        <v/>
      </c>
      <c r="E37" s="186"/>
      <c r="F37" s="186"/>
      <c r="G37" s="186" t="str">
        <f>IF(①入力シート!I48="","",①入力シート!I48)</f>
        <v/>
      </c>
      <c r="H37" s="186"/>
      <c r="I37" s="187"/>
    </row>
    <row r="38" spans="1:9">
      <c r="A38" s="185" t="str">
        <f>IF(①入力シート!B49="","",①入力シート!B49)</f>
        <v/>
      </c>
      <c r="B38" s="186"/>
      <c r="C38" s="186"/>
      <c r="D38" s="186" t="str">
        <f>IF(①入力シート!F49="","",①入力シート!F49)</f>
        <v/>
      </c>
      <c r="E38" s="186"/>
      <c r="F38" s="186"/>
      <c r="G38" s="186" t="str">
        <f>IF(①入力シート!I49="","",①入力シート!I49)</f>
        <v/>
      </c>
      <c r="H38" s="186"/>
      <c r="I38" s="187"/>
    </row>
    <row r="39" spans="1:9">
      <c r="A39" s="185" t="str">
        <f>IF(①入力シート!B50="","",①入力シート!B50)</f>
        <v/>
      </c>
      <c r="B39" s="186"/>
      <c r="C39" s="186"/>
      <c r="D39" s="186" t="str">
        <f>IF(①入力シート!F50="","",①入力シート!F50)</f>
        <v/>
      </c>
      <c r="E39" s="186"/>
      <c r="F39" s="186"/>
      <c r="G39" s="186" t="str">
        <f>IF(①入力シート!I50="","",①入力シート!I50)</f>
        <v/>
      </c>
      <c r="H39" s="186"/>
      <c r="I39" s="187"/>
    </row>
    <row r="40" spans="1:9">
      <c r="A40" s="185" t="str">
        <f>IF(①入力シート!B51="","",①入力シート!B51)</f>
        <v/>
      </c>
      <c r="B40" s="186"/>
      <c r="C40" s="186"/>
      <c r="D40" s="186" t="str">
        <f>IF(①入力シート!F51="","",①入力シート!F51)</f>
        <v/>
      </c>
      <c r="E40" s="186"/>
      <c r="F40" s="186"/>
      <c r="G40" s="186" t="str">
        <f>IF(①入力シート!I51="","",①入力シート!I51)</f>
        <v/>
      </c>
      <c r="H40" s="186"/>
      <c r="I40" s="187"/>
    </row>
    <row r="41" spans="1:9">
      <c r="A41" s="185" t="str">
        <f>IF(①入力シート!B52="","",①入力シート!B52)</f>
        <v/>
      </c>
      <c r="B41" s="186"/>
      <c r="C41" s="186"/>
      <c r="D41" s="186" t="str">
        <f>IF(①入力シート!F52="","",①入力シート!F52)</f>
        <v/>
      </c>
      <c r="E41" s="186"/>
      <c r="F41" s="186"/>
      <c r="G41" s="186" t="str">
        <f>IF(①入力シート!I52="","",①入力シート!I52)</f>
        <v/>
      </c>
      <c r="H41" s="186"/>
      <c r="I41" s="187"/>
    </row>
    <row r="42" spans="1:9">
      <c r="A42" s="185" t="str">
        <f>IF(①入力シート!B53="","",①入力シート!B53)</f>
        <v/>
      </c>
      <c r="B42" s="186"/>
      <c r="C42" s="186"/>
      <c r="D42" s="186" t="str">
        <f>IF(①入力シート!F53="","",①入力シート!F53)</f>
        <v/>
      </c>
      <c r="E42" s="186"/>
      <c r="F42" s="186"/>
      <c r="G42" s="186" t="str">
        <f>IF(①入力シート!I53="","",①入力シート!I53)</f>
        <v/>
      </c>
      <c r="H42" s="186"/>
      <c r="I42" s="187"/>
    </row>
    <row r="43" spans="1:9">
      <c r="A43" s="185" t="str">
        <f>IF(①入力シート!B54="","",①入力シート!B54)</f>
        <v/>
      </c>
      <c r="B43" s="186"/>
      <c r="C43" s="186"/>
      <c r="D43" s="186" t="str">
        <f>IF(①入力シート!F54="","",①入力シート!F54)</f>
        <v/>
      </c>
      <c r="E43" s="186"/>
      <c r="F43" s="186"/>
      <c r="G43" s="186" t="str">
        <f>IF(①入力シート!I54="","",①入力シート!I54)</f>
        <v/>
      </c>
      <c r="H43" s="186"/>
      <c r="I43" s="187"/>
    </row>
    <row r="44" spans="1:9" ht="13.8" thickBot="1">
      <c r="A44" s="188" t="str">
        <f>IF(①入力シート!B55="","",①入力シート!B55)</f>
        <v/>
      </c>
      <c r="B44" s="189"/>
      <c r="C44" s="189"/>
      <c r="D44" s="189" t="str">
        <f>IF(①入力シート!F55="","",①入力シート!F55)</f>
        <v/>
      </c>
      <c r="E44" s="189"/>
      <c r="F44" s="189"/>
      <c r="G44" s="189" t="str">
        <f>IF(①入力シート!I55="","",①入力シート!I55)</f>
        <v/>
      </c>
      <c r="H44" s="189"/>
      <c r="I44" s="190"/>
    </row>
  </sheetData>
  <mergeCells count="6">
    <mergeCell ref="A34:I44"/>
    <mergeCell ref="B4:D4"/>
    <mergeCell ref="B6:D6"/>
    <mergeCell ref="E4:F4"/>
    <mergeCell ref="B2:H2"/>
    <mergeCell ref="A32:I3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N33"/>
  <sheetViews>
    <sheetView showRuler="0" view="pageBreakPreview" zoomScaleNormal="55" zoomScaleSheetLayoutView="100" workbookViewId="0">
      <selection activeCell="B2" sqref="B2:D2"/>
    </sheetView>
  </sheetViews>
  <sheetFormatPr defaultColWidth="11" defaultRowHeight="13.2"/>
  <cols>
    <col min="1" max="1" width="13.6640625" customWidth="1"/>
    <col min="2" max="4" width="14.77734375" customWidth="1"/>
    <col min="5" max="5" width="9.33203125" customWidth="1"/>
    <col min="6" max="6" width="6.6640625" customWidth="1"/>
    <col min="7" max="7" width="11.109375" customWidth="1"/>
    <col min="8" max="8" width="2.77734375" customWidth="1"/>
    <col min="9" max="9" width="2.44140625" customWidth="1"/>
    <col min="10" max="10" width="6.6640625" customWidth="1"/>
    <col min="11" max="11" width="3.109375" customWidth="1"/>
    <col min="12" max="12" width="1.6640625" customWidth="1"/>
  </cols>
  <sheetData>
    <row r="1" spans="1:14" ht="24" customHeight="1">
      <c r="A1" s="214" t="s">
        <v>135</v>
      </c>
      <c r="B1" s="214"/>
      <c r="C1" s="214"/>
      <c r="D1" s="214"/>
      <c r="E1" s="214"/>
      <c r="F1" s="214"/>
      <c r="G1" s="214"/>
      <c r="H1" s="214"/>
      <c r="I1" s="214"/>
      <c r="J1" s="214"/>
      <c r="K1" s="214"/>
      <c r="L1" s="214"/>
    </row>
    <row r="2" spans="1:14" ht="31.2" customHeight="1">
      <c r="A2" s="1" t="s">
        <v>12</v>
      </c>
      <c r="B2" s="217" t="str">
        <f>IF(①入力シート!C4="","",①入力シート!C4)</f>
        <v/>
      </c>
      <c r="C2" s="217"/>
      <c r="D2" s="204"/>
      <c r="E2" s="2" t="s">
        <v>4</v>
      </c>
      <c r="F2" s="4" t="s">
        <v>11</v>
      </c>
      <c r="G2" s="217" t="str">
        <f>IF(①入力シート!C5="","",①入力シート!C5)</f>
        <v/>
      </c>
      <c r="H2" s="217"/>
      <c r="I2" s="217"/>
      <c r="J2" s="217" t="str">
        <f>IF(①入力シート!G5="","",①入力シート!G5)</f>
        <v/>
      </c>
      <c r="K2" s="217"/>
      <c r="L2" s="217"/>
    </row>
    <row r="3" spans="1:14" ht="31.2" customHeight="1">
      <c r="A3" s="71" t="s">
        <v>88</v>
      </c>
      <c r="B3" s="204" t="str">
        <f>IF(①入力シート!C6="","",①入力シート!C6)</f>
        <v/>
      </c>
      <c r="C3" s="205"/>
      <c r="D3" s="205"/>
      <c r="E3" s="205"/>
      <c r="F3" s="205"/>
      <c r="G3" s="205"/>
      <c r="H3" s="205"/>
      <c r="I3" s="205"/>
      <c r="J3" s="205"/>
      <c r="K3" s="205"/>
      <c r="L3" s="206"/>
    </row>
    <row r="4" spans="1:14" ht="31.2" customHeight="1">
      <c r="A4" s="1" t="s">
        <v>131</v>
      </c>
      <c r="B4" s="204" t="str">
        <f>IF(①入力シート!C7="","",①入力シート!C7)</f>
        <v/>
      </c>
      <c r="C4" s="205"/>
      <c r="D4" s="205"/>
      <c r="E4" s="206"/>
      <c r="F4" s="135" t="s">
        <v>2</v>
      </c>
      <c r="G4" s="204" t="str">
        <f>IF(①入力シート!C8="","",①入力シート!C8)</f>
        <v/>
      </c>
      <c r="H4" s="205" t="e">
        <f>IF(①入力シート!#REF!="","",①入力シート!#REF!)</f>
        <v>#REF!</v>
      </c>
      <c r="I4" s="205" t="e">
        <f>IF(①入力シート!#REF!="","",①入力シート!#REF!)</f>
        <v>#REF!</v>
      </c>
      <c r="J4" s="205" t="e">
        <f>IF(①入力シート!#REF!="","",①入力シート!#REF!)</f>
        <v>#REF!</v>
      </c>
      <c r="K4" s="207" t="s">
        <v>3</v>
      </c>
      <c r="L4" s="208"/>
    </row>
    <row r="5" spans="1:14" ht="31.2" customHeight="1">
      <c r="A5" s="71" t="s">
        <v>130</v>
      </c>
      <c r="B5" s="204" t="str">
        <f>IF(①入力シート!C9="","",①入力シート!C9)</f>
        <v/>
      </c>
      <c r="C5" s="205"/>
      <c r="D5" s="205"/>
      <c r="E5" s="206"/>
      <c r="F5" s="135" t="s">
        <v>2</v>
      </c>
      <c r="G5" s="204" t="str">
        <f>IF(①入力シート!C10="","",①入力シート!C10)</f>
        <v/>
      </c>
      <c r="H5" s="205" t="e">
        <f>IF(①入力シート!#REF!="","",①入力シート!#REF!)</f>
        <v>#REF!</v>
      </c>
      <c r="I5" s="205" t="e">
        <f>IF(①入力シート!#REF!="","",①入力シート!#REF!)</f>
        <v>#REF!</v>
      </c>
      <c r="J5" s="205" t="e">
        <f>IF(①入力シート!#REF!="","",①入力シート!#REF!)</f>
        <v>#REF!</v>
      </c>
      <c r="K5" s="207" t="s">
        <v>3</v>
      </c>
      <c r="L5" s="208"/>
    </row>
    <row r="6" spans="1:14" ht="31.2" customHeight="1">
      <c r="A6" s="121" t="s">
        <v>129</v>
      </c>
      <c r="B6" s="204" t="str">
        <f>IF(①入力シート!C11="","",①入力シート!C11)</f>
        <v/>
      </c>
      <c r="C6" s="205"/>
      <c r="D6" s="205"/>
      <c r="E6" s="206"/>
      <c r="F6" s="135" t="s">
        <v>2</v>
      </c>
      <c r="G6" s="204" t="str">
        <f>IF(①入力シート!C12="","",①入力シート!C12)</f>
        <v/>
      </c>
      <c r="H6" s="205" t="e">
        <f>IF(①入力シート!#REF!="","",①入力シート!#REF!)</f>
        <v>#REF!</v>
      </c>
      <c r="I6" s="205" t="e">
        <f>IF(①入力シート!#REF!="","",①入力シート!#REF!)</f>
        <v>#REF!</v>
      </c>
      <c r="J6" s="205" t="e">
        <f>IF(①入力シート!#REF!="","",①入力シート!#REF!)</f>
        <v>#REF!</v>
      </c>
      <c r="K6" s="207" t="s">
        <v>3</v>
      </c>
      <c r="L6" s="208"/>
    </row>
    <row r="7" spans="1:14" ht="31.2" customHeight="1">
      <c r="A7" s="1" t="s">
        <v>13</v>
      </c>
      <c r="B7" s="204" t="str">
        <f>IF(①入力シート!C13="","",①入力シート!C13)</f>
        <v/>
      </c>
      <c r="C7" s="205"/>
      <c r="D7" s="205"/>
      <c r="E7" s="205" t="str">
        <f>IF(①入力シート!D13="","",CONCATENATE("(",①入力シート!D13,"中",")"))</f>
        <v/>
      </c>
      <c r="F7" s="205"/>
      <c r="G7" s="218" t="s">
        <v>93</v>
      </c>
      <c r="H7" s="218"/>
      <c r="I7" s="218"/>
      <c r="J7" s="218"/>
      <c r="K7" s="218"/>
      <c r="L7" s="219"/>
      <c r="N7" s="102"/>
    </row>
    <row r="8" spans="1:14" ht="31.2" customHeight="1">
      <c r="A8" s="1" t="s">
        <v>14</v>
      </c>
      <c r="B8" s="204" t="str">
        <f>IF(①入力シート!C14="","",①入力シート!C14)</f>
        <v/>
      </c>
      <c r="C8" s="205"/>
      <c r="D8" s="205"/>
      <c r="E8" s="205" t="str">
        <f>IF(①入力シート!D14="","",CONCATENATE("(",①入力シート!D14,"中",")"))</f>
        <v/>
      </c>
      <c r="F8" s="205"/>
      <c r="G8" s="218" t="s">
        <v>93</v>
      </c>
      <c r="H8" s="218"/>
      <c r="I8" s="218"/>
      <c r="J8" s="218"/>
      <c r="K8" s="218"/>
      <c r="L8" s="219"/>
    </row>
    <row r="9" spans="1:14" ht="31.2" customHeight="1">
      <c r="A9" s="3" t="s">
        <v>15</v>
      </c>
      <c r="B9" s="204" t="str">
        <f>IF(①入力シート!C15="","",①入力シート!C15)</f>
        <v/>
      </c>
      <c r="C9" s="205"/>
      <c r="D9" s="205"/>
      <c r="E9" s="205" t="str">
        <f>IF(①入力シート!D15="","",CONCATENATE("(",①入力シート!D15,"中",")"))</f>
        <v/>
      </c>
      <c r="F9" s="205"/>
      <c r="G9" s="209" t="s">
        <v>133</v>
      </c>
      <c r="H9" s="209"/>
      <c r="I9" s="209"/>
      <c r="J9" s="209"/>
      <c r="K9" s="209"/>
      <c r="L9" s="210"/>
    </row>
    <row r="10" spans="1:14" ht="31.2" customHeight="1">
      <c r="A10" s="105" t="s">
        <v>111</v>
      </c>
      <c r="B10" s="204" t="str">
        <f>IF(①入力シート!C16="","",①入力シート!C16)</f>
        <v/>
      </c>
      <c r="C10" s="205"/>
      <c r="D10" s="205"/>
      <c r="E10" s="205" t="str">
        <f>IF(①入力シート!D16="","",CONCATENATE("(",①入力シート!D16,"中",")"))</f>
        <v/>
      </c>
      <c r="F10" s="205"/>
      <c r="G10" s="209" t="s">
        <v>133</v>
      </c>
      <c r="H10" s="209"/>
      <c r="I10" s="209"/>
      <c r="J10" s="209"/>
      <c r="K10" s="209"/>
      <c r="L10" s="210"/>
    </row>
    <row r="11" spans="1:14" ht="31.2" customHeight="1">
      <c r="A11" s="1" t="s">
        <v>0</v>
      </c>
      <c r="B11" s="204" t="str">
        <f>IF(①入力シート!C17="","",①入力シート!C17)</f>
        <v/>
      </c>
      <c r="C11" s="205"/>
      <c r="D11" s="84" t="str">
        <f>IF(①入力シート!D17="","",CONCATENATE("(",①入力シート!D17,"中",")"))</f>
        <v/>
      </c>
      <c r="E11" s="215" t="s">
        <v>134</v>
      </c>
      <c r="F11" s="216"/>
      <c r="G11" s="211" t="s">
        <v>98</v>
      </c>
      <c r="H11" s="212"/>
      <c r="I11" s="205" t="str">
        <f>IF(①入力シート!C18="","",①入力シート!C18)</f>
        <v/>
      </c>
      <c r="J11" s="205"/>
      <c r="K11" s="207" t="s">
        <v>5</v>
      </c>
      <c r="L11" s="208"/>
    </row>
    <row r="12" spans="1:14" ht="31.2" customHeight="1">
      <c r="A12" s="4" t="s">
        <v>1</v>
      </c>
      <c r="B12" s="213" t="s">
        <v>16</v>
      </c>
      <c r="C12" s="213"/>
      <c r="D12" s="213"/>
      <c r="E12" s="213" t="s">
        <v>8</v>
      </c>
      <c r="F12" s="213"/>
      <c r="G12" s="213" t="s">
        <v>9</v>
      </c>
      <c r="H12" s="213"/>
      <c r="I12" s="213" t="s">
        <v>10</v>
      </c>
      <c r="J12" s="213"/>
      <c r="K12" s="213"/>
      <c r="L12" s="213"/>
    </row>
    <row r="13" spans="1:14" ht="31.2" customHeight="1">
      <c r="A13" s="5" t="str">
        <f>IF(①入力シート!B20="","",①入力シート!B20)</f>
        <v/>
      </c>
      <c r="B13" s="203" t="str">
        <f>IF(①入力シート!C20="","",①入力シート!C20)</f>
        <v/>
      </c>
      <c r="C13" s="203"/>
      <c r="D13" s="203"/>
      <c r="E13" s="9" t="str">
        <f>IF(①入力シート!E20="","",①入力シート!E20)</f>
        <v/>
      </c>
      <c r="F13" s="6" t="s">
        <v>6</v>
      </c>
      <c r="G13" s="9" t="str">
        <f>IF(①入力シート!F20="","",①入力シート!F20)</f>
        <v/>
      </c>
      <c r="H13" s="7" t="s">
        <v>7</v>
      </c>
      <c r="I13" s="201" t="str">
        <f>IF(①入力シート!G20="","",①入力シート!G20)</f>
        <v/>
      </c>
      <c r="J13" s="201" t="str">
        <f>IF(①入力シート!I20="","",①入力シート!I20)</f>
        <v/>
      </c>
      <c r="K13" s="201" t="str">
        <f>IF(①入力シート!J20="","",①入力シート!J20)</f>
        <v>性別</v>
      </c>
      <c r="L13" s="201" t="str">
        <f>IF(①入力シート!K20="","",①入力シート!K20)</f>
        <v/>
      </c>
    </row>
    <row r="14" spans="1:14" ht="31.2" customHeight="1">
      <c r="A14" s="87" t="str">
        <f>IF(①入力シート!B21="","",①入力シート!B21)</f>
        <v/>
      </c>
      <c r="B14" s="203" t="str">
        <f>IF(①入力シート!C21="","",①入力シート!C21)</f>
        <v/>
      </c>
      <c r="C14" s="203"/>
      <c r="D14" s="203"/>
      <c r="E14" s="9" t="str">
        <f>IF(①入力シート!E21="","",①入力シート!E21)</f>
        <v/>
      </c>
      <c r="F14" s="6" t="s">
        <v>6</v>
      </c>
      <c r="G14" s="9" t="str">
        <f>IF(①入力シート!F21="","",①入力シート!F21)</f>
        <v/>
      </c>
      <c r="H14" s="7" t="s">
        <v>7</v>
      </c>
      <c r="I14" s="201" t="str">
        <f>IF(①入力シート!G21="","",①入力シート!G21)</f>
        <v/>
      </c>
      <c r="J14" s="201" t="str">
        <f>IF(①入力シート!I21="","",①入力シート!I21)</f>
        <v/>
      </c>
      <c r="K14" s="201" t="str">
        <f>IF(①入力シート!J21="","",①入力シート!J21)</f>
        <v>年齢</v>
      </c>
      <c r="L14" s="201" t="str">
        <f>IF(①入力シート!K21="","",①入力シート!K21)</f>
        <v/>
      </c>
    </row>
    <row r="15" spans="1:14" ht="31.2" customHeight="1">
      <c r="A15" s="87" t="str">
        <f>IF(①入力シート!B22="","",①入力シート!B22)</f>
        <v/>
      </c>
      <c r="B15" s="203" t="str">
        <f>IF(①入力シート!C23="","",①入力シート!C22)</f>
        <v/>
      </c>
      <c r="C15" s="203"/>
      <c r="D15" s="203"/>
      <c r="E15" s="9" t="str">
        <f>IF(①入力シート!E22="","",①入力シート!E22)</f>
        <v/>
      </c>
      <c r="F15" s="6" t="s">
        <v>6</v>
      </c>
      <c r="G15" s="9" t="str">
        <f>IF(①入力シート!F22="","",①入力シート!F22)</f>
        <v/>
      </c>
      <c r="H15" s="7" t="s">
        <v>7</v>
      </c>
      <c r="I15" s="201" t="str">
        <f>IF(①入力シート!G22="","",①入力シート!G22)</f>
        <v/>
      </c>
      <c r="J15" s="201" t="str">
        <f>IF(①入力シート!I22="","",①入力シート!I22)</f>
        <v/>
      </c>
      <c r="K15" s="201" t="str">
        <f>IF(①入力シート!J22="","",①入力シート!J22)</f>
        <v>資格</v>
      </c>
      <c r="L15" s="201" t="str">
        <f>IF(①入力シート!K22="","",①入力シート!K22)</f>
        <v/>
      </c>
    </row>
    <row r="16" spans="1:14" ht="31.2" customHeight="1">
      <c r="A16" s="87" t="str">
        <f>IF(①入力シート!B23="","",①入力シート!B23)</f>
        <v/>
      </c>
      <c r="B16" s="203" t="str">
        <f>IF(①入力シート!C23="","",①入力シート!C23)</f>
        <v/>
      </c>
      <c r="C16" s="203"/>
      <c r="D16" s="203"/>
      <c r="E16" s="9" t="str">
        <f>IF(①入力シート!E23="","",①入力シート!E23)</f>
        <v/>
      </c>
      <c r="F16" s="6" t="s">
        <v>6</v>
      </c>
      <c r="G16" s="9" t="str">
        <f>IF(①入力シート!F23="","",①入力シート!F23)</f>
        <v/>
      </c>
      <c r="H16" s="7" t="s">
        <v>7</v>
      </c>
      <c r="I16" s="201" t="str">
        <f>IF(①入力シート!G23="","",①入力シート!G23)</f>
        <v/>
      </c>
      <c r="J16" s="201" t="str">
        <f>IF(①入力シート!I23="","",①入力シート!I23)</f>
        <v/>
      </c>
      <c r="K16" s="201" t="str">
        <f>IF(①入力シート!J23="","",①入力シート!J23)</f>
        <v>学校との関わり</v>
      </c>
      <c r="L16" s="201" t="str">
        <f>IF(①入力シート!K23="","",①入力シート!K23)</f>
        <v/>
      </c>
    </row>
    <row r="17" spans="1:12" ht="31.2" customHeight="1">
      <c r="A17" s="87" t="str">
        <f>IF(①入力シート!B24="","",①入力シート!B24)</f>
        <v/>
      </c>
      <c r="B17" s="203" t="str">
        <f>IF(①入力シート!C24="","",①入力シート!C24)</f>
        <v/>
      </c>
      <c r="C17" s="203"/>
      <c r="D17" s="203"/>
      <c r="E17" s="9" t="str">
        <f>IF(①入力シート!E24="","",①入力シート!E24)</f>
        <v/>
      </c>
      <c r="F17" s="6" t="s">
        <v>6</v>
      </c>
      <c r="G17" s="9" t="str">
        <f>IF(①入力シート!F24="","",①入力シート!F24)</f>
        <v/>
      </c>
      <c r="H17" s="7" t="s">
        <v>7</v>
      </c>
      <c r="I17" s="201" t="str">
        <f>IF(①入力シート!G24="","",①入力シート!G24)</f>
        <v/>
      </c>
      <c r="J17" s="201" t="str">
        <f>IF(①入力シート!I24="","",①入力シート!I24)</f>
        <v/>
      </c>
      <c r="K17" s="201" t="str">
        <f>IF(①入力シート!J24="","",①入力シート!J24)</f>
        <v/>
      </c>
      <c r="L17" s="201" t="str">
        <f>IF(①入力シート!K24="","",①入力シート!K24)</f>
        <v/>
      </c>
    </row>
    <row r="18" spans="1:12" ht="31.2" customHeight="1">
      <c r="A18" s="87" t="str">
        <f>IF(①入力シート!B25="","",①入力シート!B25)</f>
        <v/>
      </c>
      <c r="B18" s="203" t="str">
        <f>IF(①入力シート!C25="","",①入力シート!C25)</f>
        <v/>
      </c>
      <c r="C18" s="203"/>
      <c r="D18" s="203"/>
      <c r="E18" s="9" t="str">
        <f>IF(①入力シート!E25="","",①入力シート!E25)</f>
        <v/>
      </c>
      <c r="F18" s="6" t="s">
        <v>6</v>
      </c>
      <c r="G18" s="9" t="str">
        <f>IF(①入力シート!F25="","",①入力シート!F25)</f>
        <v/>
      </c>
      <c r="H18" s="7" t="s">
        <v>7</v>
      </c>
      <c r="I18" s="201" t="str">
        <f>IF(①入力シート!G25="","",①入力シート!G25)</f>
        <v/>
      </c>
      <c r="J18" s="201" t="str">
        <f>IF(①入力シート!I25="","",①入力シート!I25)</f>
        <v/>
      </c>
      <c r="K18" s="201" t="str">
        <f>IF(①入力シート!J25="","",①入力シート!J25)</f>
        <v/>
      </c>
      <c r="L18" s="201" t="str">
        <f>IF(①入力シート!K25="","",①入力シート!K25)</f>
        <v/>
      </c>
    </row>
    <row r="19" spans="1:12" ht="31.2" customHeight="1">
      <c r="A19" s="87" t="str">
        <f>IF(①入力シート!B26="","",①入力シート!B26)</f>
        <v/>
      </c>
      <c r="B19" s="203" t="str">
        <f>IF(①入力シート!C26="","",①入力シート!C26)</f>
        <v/>
      </c>
      <c r="C19" s="203"/>
      <c r="D19" s="203"/>
      <c r="E19" s="9" t="str">
        <f>IF(①入力シート!E26="","",①入力シート!E26)</f>
        <v/>
      </c>
      <c r="F19" s="6" t="s">
        <v>6</v>
      </c>
      <c r="G19" s="9" t="str">
        <f>IF(①入力シート!F26="","",①入力シート!F26)</f>
        <v/>
      </c>
      <c r="H19" s="7" t="s">
        <v>7</v>
      </c>
      <c r="I19" s="201" t="str">
        <f>IF(①入力シート!G26="","",①入力シート!G26)</f>
        <v/>
      </c>
      <c r="J19" s="201" t="str">
        <f>IF(①入力シート!I26="","",①入力シート!I26)</f>
        <v/>
      </c>
      <c r="K19" s="201" t="str">
        <f>IF(①入力シート!J26="","",①入力シート!J26)</f>
        <v/>
      </c>
      <c r="L19" s="201" t="str">
        <f>IF(①入力シート!K26="","",①入力シート!K26)</f>
        <v/>
      </c>
    </row>
    <row r="20" spans="1:12" ht="31.2" customHeight="1">
      <c r="A20" s="87" t="str">
        <f>IF(①入力シート!B27="","",①入力シート!B27)</f>
        <v/>
      </c>
      <c r="B20" s="203" t="str">
        <f>IF(①入力シート!C27="","",①入力シート!C27)</f>
        <v/>
      </c>
      <c r="C20" s="203"/>
      <c r="D20" s="203"/>
      <c r="E20" s="9" t="str">
        <f>IF(①入力シート!E27="","",①入力シート!E27)</f>
        <v/>
      </c>
      <c r="F20" s="6" t="s">
        <v>6</v>
      </c>
      <c r="G20" s="9" t="str">
        <f>IF(①入力シート!F27="","",①入力シート!F27)</f>
        <v/>
      </c>
      <c r="H20" s="7" t="s">
        <v>7</v>
      </c>
      <c r="I20" s="201" t="str">
        <f>IF(①入力シート!G27="","",①入力シート!G27)</f>
        <v/>
      </c>
      <c r="J20" s="201" t="str">
        <f>IF(①入力シート!I27="","",①入力シート!I27)</f>
        <v/>
      </c>
      <c r="K20" s="201" t="str">
        <f>IF(①入力シート!J27="","",①入力シート!J27)</f>
        <v/>
      </c>
      <c r="L20" s="201" t="str">
        <f>IF(①入力シート!K27="","",①入力シート!K27)</f>
        <v/>
      </c>
    </row>
    <row r="21" spans="1:12" ht="31.2" customHeight="1">
      <c r="A21" s="87" t="str">
        <f>IF(①入力シート!B28="","",①入力シート!B28)</f>
        <v/>
      </c>
      <c r="B21" s="203" t="str">
        <f>IF(①入力シート!C28="","",①入力シート!C28)</f>
        <v/>
      </c>
      <c r="C21" s="203"/>
      <c r="D21" s="203"/>
      <c r="E21" s="9" t="str">
        <f>IF(①入力シート!E28="","",①入力シート!E28)</f>
        <v/>
      </c>
      <c r="F21" s="6" t="s">
        <v>6</v>
      </c>
      <c r="G21" s="9" t="str">
        <f>IF(①入力シート!F28="","",①入力シート!F28)</f>
        <v/>
      </c>
      <c r="H21" s="7" t="s">
        <v>7</v>
      </c>
      <c r="I21" s="201" t="str">
        <f>IF(①入力シート!G28="","",①入力シート!G28)</f>
        <v/>
      </c>
      <c r="J21" s="201" t="str">
        <f>IF(①入力シート!I28="","",①入力シート!I28)</f>
        <v/>
      </c>
      <c r="K21" s="201" t="str">
        <f>IF(①入力シート!J28="","",①入力シート!J28)</f>
        <v/>
      </c>
      <c r="L21" s="201" t="str">
        <f>IF(①入力シート!K28="","",①入力シート!K28)</f>
        <v/>
      </c>
    </row>
    <row r="22" spans="1:12" ht="31.2" customHeight="1">
      <c r="A22" s="87" t="str">
        <f>IF(①入力シート!B29="","",①入力シート!B29)</f>
        <v/>
      </c>
      <c r="B22" s="203" t="str">
        <f>IF(①入力シート!C29="","",①入力シート!C29)</f>
        <v/>
      </c>
      <c r="C22" s="203"/>
      <c r="D22" s="203"/>
      <c r="E22" s="9" t="str">
        <f>IF(①入力シート!E29="","",①入力シート!E29)</f>
        <v/>
      </c>
      <c r="F22" s="6" t="s">
        <v>6</v>
      </c>
      <c r="G22" s="9" t="str">
        <f>IF(①入力シート!F29="","",①入力シート!F29)</f>
        <v/>
      </c>
      <c r="H22" s="7" t="s">
        <v>7</v>
      </c>
      <c r="I22" s="201" t="str">
        <f>IF(①入力シート!G29="","",①入力シート!G29)</f>
        <v/>
      </c>
      <c r="J22" s="201" t="str">
        <f>IF(①入力シート!I29="","",①入力シート!I29)</f>
        <v/>
      </c>
      <c r="K22" s="201" t="str">
        <f>IF(①入力シート!J29="","",①入力シート!J29)</f>
        <v/>
      </c>
      <c r="L22" s="201" t="str">
        <f>IF(①入力シート!K29="","",①入力シート!K29)</f>
        <v/>
      </c>
    </row>
    <row r="23" spans="1:12" ht="31.2" customHeight="1">
      <c r="A23" s="87" t="str">
        <f>IF(①入力シート!B30="","",①入力シート!B30)</f>
        <v/>
      </c>
      <c r="B23" s="203" t="str">
        <f>IF(①入力シート!C30="","",①入力シート!C30)</f>
        <v/>
      </c>
      <c r="C23" s="203"/>
      <c r="D23" s="203"/>
      <c r="E23" s="9" t="str">
        <f>IF(①入力シート!E30="","",①入力シート!E30)</f>
        <v/>
      </c>
      <c r="F23" s="6" t="s">
        <v>6</v>
      </c>
      <c r="G23" s="9" t="str">
        <f>IF(①入力シート!F30="","",①入力シート!F30)</f>
        <v/>
      </c>
      <c r="H23" s="7" t="s">
        <v>7</v>
      </c>
      <c r="I23" s="201" t="str">
        <f>IF(①入力シート!G30="","",①入力シート!G30)</f>
        <v/>
      </c>
      <c r="J23" s="201" t="str">
        <f>IF(①入力シート!I30="","",①入力シート!I30)</f>
        <v/>
      </c>
      <c r="K23" s="201" t="str">
        <f>IF(①入力シート!J30="","",①入力シート!J30)</f>
        <v/>
      </c>
      <c r="L23" s="201" t="str">
        <f>IF(①入力シート!K30="","",①入力シート!K30)</f>
        <v/>
      </c>
    </row>
    <row r="24" spans="1:12" ht="31.2" customHeight="1">
      <c r="A24" s="87" t="str">
        <f>IF(①入力シート!B31="","",①入力シート!B31)</f>
        <v/>
      </c>
      <c r="B24" s="203" t="str">
        <f>IF(①入力シート!C31="","",①入力シート!C31)</f>
        <v/>
      </c>
      <c r="C24" s="203"/>
      <c r="D24" s="203"/>
      <c r="E24" s="9" t="str">
        <f>IF(①入力シート!E31="","",①入力シート!E31)</f>
        <v/>
      </c>
      <c r="F24" s="6" t="s">
        <v>6</v>
      </c>
      <c r="G24" s="9" t="str">
        <f>IF(①入力シート!F31="","",①入力シート!F31)</f>
        <v/>
      </c>
      <c r="H24" s="7" t="s">
        <v>7</v>
      </c>
      <c r="I24" s="201" t="str">
        <f>IF(①入力シート!G31="","",①入力シート!G31)</f>
        <v/>
      </c>
      <c r="J24" s="201" t="str">
        <f>IF(①入力シート!I31="","",①入力シート!I31)</f>
        <v/>
      </c>
      <c r="K24" s="201" t="str">
        <f>IF(①入力シート!J31="","",①入力シート!J31)</f>
        <v/>
      </c>
      <c r="L24" s="201" t="str">
        <f>IF(①入力シート!K31="","",①入力シート!K31)</f>
        <v/>
      </c>
    </row>
    <row r="25" spans="1:12" ht="31.2" customHeight="1">
      <c r="A25" s="87" t="str">
        <f>IF(①入力シート!B32="","",①入力シート!B32)</f>
        <v/>
      </c>
      <c r="B25" s="203" t="str">
        <f>IF(①入力シート!C32="","",①入力シート!C32)</f>
        <v/>
      </c>
      <c r="C25" s="203"/>
      <c r="D25" s="203"/>
      <c r="E25" s="9" t="str">
        <f>IF(①入力シート!E32="","",①入力シート!E32)</f>
        <v/>
      </c>
      <c r="F25" s="6" t="s">
        <v>6</v>
      </c>
      <c r="G25" s="9" t="str">
        <f>IF(①入力シート!F32="","",①入力シート!F32)</f>
        <v/>
      </c>
      <c r="H25" s="7" t="s">
        <v>7</v>
      </c>
      <c r="I25" s="201" t="str">
        <f>IF(①入力シート!G32="","",①入力シート!G32)</f>
        <v/>
      </c>
      <c r="J25" s="201" t="str">
        <f>IF(①入力シート!I32="","",①入力シート!I32)</f>
        <v/>
      </c>
      <c r="K25" s="201" t="str">
        <f>IF(①入力シート!J32="","",①入力シート!J32)</f>
        <v/>
      </c>
      <c r="L25" s="201" t="str">
        <f>IF(①入力シート!K32="","",①入力シート!K32)</f>
        <v/>
      </c>
    </row>
    <row r="26" spans="1:12" ht="31.2" customHeight="1">
      <c r="A26" s="87" t="str">
        <f>IF(①入力シート!B33="","",①入力シート!B33)</f>
        <v/>
      </c>
      <c r="B26" s="203" t="str">
        <f>IF(①入力シート!C33="","",①入力シート!C33)</f>
        <v/>
      </c>
      <c r="C26" s="203"/>
      <c r="D26" s="203"/>
      <c r="E26" s="9" t="str">
        <f>IF(①入力シート!E33="","",①入力シート!E33)</f>
        <v/>
      </c>
      <c r="F26" s="6" t="s">
        <v>6</v>
      </c>
      <c r="G26" s="9" t="str">
        <f>IF(①入力シート!F32="","",①入力シート!F33)</f>
        <v/>
      </c>
      <c r="H26" s="7" t="s">
        <v>7</v>
      </c>
      <c r="I26" s="201" t="str">
        <f>IF(①入力シート!G33="","",①入力シート!G33)</f>
        <v/>
      </c>
      <c r="J26" s="201" t="str">
        <f>IF(①入力シート!I33="","",①入力シート!I33)</f>
        <v/>
      </c>
      <c r="K26" s="201" t="str">
        <f>IF(①入力シート!J33="","",①入力シート!J33)</f>
        <v/>
      </c>
      <c r="L26" s="201" t="str">
        <f>IF(①入力シート!K33="","",①入力シート!K33)</f>
        <v/>
      </c>
    </row>
    <row r="27" spans="1:12" ht="31.2" customHeight="1">
      <c r="A27" s="87" t="str">
        <f>IF(①入力シート!B34="","",①入力シート!B34)</f>
        <v/>
      </c>
      <c r="B27" s="203" t="str">
        <f>IF(①入力シート!C34="","",①入力シート!C34)</f>
        <v/>
      </c>
      <c r="C27" s="203"/>
      <c r="D27" s="203"/>
      <c r="E27" s="9" t="str">
        <f>IF(①入力シート!E34="","",①入力シート!E34)</f>
        <v/>
      </c>
      <c r="F27" s="6" t="s">
        <v>6</v>
      </c>
      <c r="G27" s="9" t="str">
        <f>IF(①入力シート!F34="","",①入力シート!F34)</f>
        <v/>
      </c>
      <c r="H27" s="7" t="s">
        <v>7</v>
      </c>
      <c r="I27" s="201" t="str">
        <f>IF(①入力シート!G34="","",①入力シート!G34)</f>
        <v/>
      </c>
      <c r="J27" s="201" t="str">
        <f>IF(①入力シート!I34="","",①入力シート!I34)</f>
        <v/>
      </c>
      <c r="K27" s="201" t="str">
        <f>IF(①入力シート!J34="","",①入力シート!J34)</f>
        <v/>
      </c>
      <c r="L27" s="201" t="str">
        <f>IF(①入力シート!K34="","",①入力シート!K34)</f>
        <v/>
      </c>
    </row>
    <row r="28" spans="1:12" ht="6.6" customHeight="1">
      <c r="A28" s="8"/>
      <c r="B28" s="8"/>
      <c r="C28" s="8"/>
      <c r="D28" s="8"/>
      <c r="E28" s="8"/>
      <c r="F28" s="8"/>
      <c r="G28" s="8"/>
      <c r="H28" s="8"/>
      <c r="I28" s="8"/>
      <c r="J28" s="8"/>
      <c r="K28" s="8"/>
      <c r="L28" s="8"/>
    </row>
    <row r="29" spans="1:12">
      <c r="A29" s="202" t="s">
        <v>132</v>
      </c>
      <c r="B29" s="202"/>
      <c r="C29" s="202"/>
      <c r="D29" s="202"/>
      <c r="E29" s="202"/>
      <c r="F29" s="202"/>
      <c r="G29" s="202"/>
      <c r="H29" s="202"/>
      <c r="I29" s="202"/>
      <c r="J29" s="202"/>
      <c r="K29" s="202"/>
      <c r="L29" s="202"/>
    </row>
    <row r="30" spans="1:12">
      <c r="A30" s="202"/>
      <c r="B30" s="202"/>
      <c r="C30" s="202"/>
      <c r="D30" s="202"/>
      <c r="E30" s="202"/>
      <c r="F30" s="202"/>
      <c r="G30" s="202"/>
      <c r="H30" s="202"/>
      <c r="I30" s="202"/>
      <c r="J30" s="202"/>
      <c r="K30" s="202"/>
      <c r="L30" s="202"/>
    </row>
    <row r="31" spans="1:12">
      <c r="A31" s="202"/>
      <c r="B31" s="202"/>
      <c r="C31" s="202"/>
      <c r="D31" s="202"/>
      <c r="E31" s="202"/>
      <c r="F31" s="202"/>
      <c r="G31" s="202"/>
      <c r="H31" s="202"/>
      <c r="I31" s="202"/>
      <c r="J31" s="202"/>
      <c r="K31" s="202"/>
      <c r="L31" s="202"/>
    </row>
    <row r="32" spans="1:12">
      <c r="A32" s="202"/>
      <c r="B32" s="202"/>
      <c r="C32" s="202"/>
      <c r="D32" s="202"/>
      <c r="E32" s="202"/>
      <c r="F32" s="202"/>
      <c r="G32" s="202"/>
      <c r="H32" s="202"/>
      <c r="I32" s="202"/>
      <c r="J32" s="202"/>
      <c r="K32" s="202"/>
      <c r="L32" s="202"/>
    </row>
    <row r="33" spans="1:12">
      <c r="A33" s="202"/>
      <c r="B33" s="202"/>
      <c r="C33" s="202"/>
      <c r="D33" s="202"/>
      <c r="E33" s="202"/>
      <c r="F33" s="202"/>
      <c r="G33" s="202"/>
      <c r="H33" s="202"/>
      <c r="I33" s="202"/>
      <c r="J33" s="202"/>
      <c r="K33" s="202"/>
      <c r="L33" s="202"/>
    </row>
  </sheetData>
  <mergeCells count="65">
    <mergeCell ref="A1:L1"/>
    <mergeCell ref="B12:D12"/>
    <mergeCell ref="E11:F11"/>
    <mergeCell ref="E12:F12"/>
    <mergeCell ref="I12:L12"/>
    <mergeCell ref="B11:C11"/>
    <mergeCell ref="B2:D2"/>
    <mergeCell ref="B9:D9"/>
    <mergeCell ref="G2:L2"/>
    <mergeCell ref="G7:L7"/>
    <mergeCell ref="G8:L8"/>
    <mergeCell ref="B4:E4"/>
    <mergeCell ref="B5:E5"/>
    <mergeCell ref="B3:L3"/>
    <mergeCell ref="E9:F9"/>
    <mergeCell ref="B7:D7"/>
    <mergeCell ref="I13:L13"/>
    <mergeCell ref="K4:L4"/>
    <mergeCell ref="K11:L11"/>
    <mergeCell ref="G5:J5"/>
    <mergeCell ref="K5:L5"/>
    <mergeCell ref="G9:L9"/>
    <mergeCell ref="G11:H11"/>
    <mergeCell ref="I11:J11"/>
    <mergeCell ref="G6:J6"/>
    <mergeCell ref="K6:L6"/>
    <mergeCell ref="G10:L10"/>
    <mergeCell ref="G12:H12"/>
    <mergeCell ref="G4:J4"/>
    <mergeCell ref="B8:D8"/>
    <mergeCell ref="E7:F7"/>
    <mergeCell ref="E8:F8"/>
    <mergeCell ref="B6:E6"/>
    <mergeCell ref="B10:D10"/>
    <mergeCell ref="E10:F10"/>
    <mergeCell ref="B19:D19"/>
    <mergeCell ref="B13:D13"/>
    <mergeCell ref="B14:D14"/>
    <mergeCell ref="B15:D15"/>
    <mergeCell ref="B16:D16"/>
    <mergeCell ref="B17:D17"/>
    <mergeCell ref="B18:D18"/>
    <mergeCell ref="A29:L33"/>
    <mergeCell ref="I19:L19"/>
    <mergeCell ref="I20:L20"/>
    <mergeCell ref="I21:L21"/>
    <mergeCell ref="I22:L22"/>
    <mergeCell ref="I23:L23"/>
    <mergeCell ref="I24:L24"/>
    <mergeCell ref="B27:D27"/>
    <mergeCell ref="B25:D25"/>
    <mergeCell ref="I25:L25"/>
    <mergeCell ref="B26:D26"/>
    <mergeCell ref="B23:D23"/>
    <mergeCell ref="B24:D24"/>
    <mergeCell ref="B20:D20"/>
    <mergeCell ref="B21:D21"/>
    <mergeCell ref="B22:D22"/>
    <mergeCell ref="I26:L26"/>
    <mergeCell ref="I27:L27"/>
    <mergeCell ref="I14:L14"/>
    <mergeCell ref="I15:L15"/>
    <mergeCell ref="I16:L16"/>
    <mergeCell ref="I17:L17"/>
    <mergeCell ref="I18:L18"/>
  </mergeCells>
  <phoneticPr fontId="1"/>
  <pageMargins left="0.70866141732283472" right="0.70866141732283472" top="0.74803149606299213" bottom="0.74803149606299213" header="0.31496062992125984" footer="0.31496062992125984"/>
  <pageSetup paperSize="9" scale="84" orientation="portrait" horizontalDpi="300" verticalDpi="300"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FF"/>
  </sheetPr>
  <dimension ref="A2:I132"/>
  <sheetViews>
    <sheetView view="pageBreakPreview" topLeftCell="A94" zoomScale="85" zoomScaleNormal="100" zoomScaleSheetLayoutView="85" workbookViewId="0">
      <selection activeCell="M131" sqref="M131"/>
    </sheetView>
  </sheetViews>
  <sheetFormatPr defaultColWidth="8.6640625" defaultRowHeight="13.2"/>
  <cols>
    <col min="1" max="9" width="9.44140625" customWidth="1"/>
  </cols>
  <sheetData>
    <row r="2" spans="1:9" s="97" customFormat="1" ht="26.25" customHeight="1">
      <c r="G2" s="230">
        <f>①入力シート!K1</f>
        <v>0</v>
      </c>
      <c r="H2" s="231"/>
      <c r="I2" s="231"/>
    </row>
    <row r="3" spans="1:9" s="97" customFormat="1"/>
    <row r="4" spans="1:9" s="97" customFormat="1"/>
    <row r="5" spans="1:9" s="97" customFormat="1" ht="23.25" customHeight="1">
      <c r="A5" s="98" t="s">
        <v>62</v>
      </c>
    </row>
    <row r="6" spans="1:9" s="97" customFormat="1"/>
    <row r="7" spans="1:9" s="97" customFormat="1"/>
    <row r="8" spans="1:9" s="97" customFormat="1" ht="28.2" customHeight="1">
      <c r="D8" s="232" t="s">
        <v>72</v>
      </c>
      <c r="E8" s="232"/>
      <c r="F8" s="233" t="str">
        <f>IF(①入力シート!C7="","",①入力シート!C7)</f>
        <v/>
      </c>
      <c r="G8" s="233"/>
      <c r="H8" s="233"/>
    </row>
    <row r="9" spans="1:9" s="97" customFormat="1" ht="28.2" customHeight="1">
      <c r="D9" s="232" t="s">
        <v>73</v>
      </c>
      <c r="E9" s="232"/>
      <c r="F9" s="233" t="str">
        <f>IF(①入力シート!C8="","",①入力シート!C8)</f>
        <v/>
      </c>
      <c r="G9" s="233"/>
      <c r="H9" s="233"/>
      <c r="I9" s="97" t="s">
        <v>102</v>
      </c>
    </row>
    <row r="10" spans="1:9" s="97" customFormat="1" ht="28.2" customHeight="1">
      <c r="D10" s="232" t="s">
        <v>74</v>
      </c>
      <c r="E10" s="232"/>
      <c r="F10" s="233" t="str">
        <f>IF(①入力シート!K4="","",①入力シート!K4)</f>
        <v/>
      </c>
      <c r="G10" s="233"/>
      <c r="H10" s="233"/>
      <c r="I10" s="99"/>
    </row>
    <row r="11" spans="1:9" s="97" customFormat="1" ht="28.2" customHeight="1">
      <c r="D11" s="232" t="s">
        <v>63</v>
      </c>
      <c r="E11" s="232"/>
      <c r="F11" s="233" t="str">
        <f>IF(①入力シート!K5="","",①入力シート!K5)</f>
        <v/>
      </c>
      <c r="G11" s="233"/>
      <c r="H11" s="233"/>
    </row>
    <row r="15" spans="1:9" ht="25.5" customHeight="1">
      <c r="A15" s="234" t="s">
        <v>136</v>
      </c>
      <c r="B15" s="235"/>
      <c r="C15" s="235"/>
      <c r="D15" s="235"/>
      <c r="E15" s="235"/>
      <c r="F15" s="235"/>
      <c r="G15" s="235"/>
      <c r="H15" s="235"/>
      <c r="I15" s="235"/>
    </row>
    <row r="16" spans="1:9" ht="31.5" customHeight="1">
      <c r="A16" s="236" t="s">
        <v>70</v>
      </c>
      <c r="B16" s="235"/>
      <c r="C16" s="235"/>
      <c r="D16" s="235"/>
      <c r="E16" s="235"/>
      <c r="F16" s="235"/>
      <c r="G16" s="235"/>
      <c r="H16" s="235"/>
      <c r="I16" s="235"/>
    </row>
    <row r="19" spans="1:9" ht="41.25" customHeight="1">
      <c r="A19" s="237" t="s">
        <v>64</v>
      </c>
      <c r="B19" s="237"/>
      <c r="C19" s="237"/>
      <c r="D19" s="237"/>
      <c r="E19" s="237"/>
      <c r="F19" s="237"/>
      <c r="G19" s="237"/>
      <c r="H19" s="237"/>
      <c r="I19" s="237"/>
    </row>
    <row r="27" spans="1:9" ht="13.5" customHeight="1">
      <c r="A27" s="220" t="s">
        <v>65</v>
      </c>
      <c r="B27" s="220"/>
      <c r="C27" s="221" t="s">
        <v>71</v>
      </c>
      <c r="D27" s="221"/>
      <c r="E27" s="221"/>
      <c r="F27" s="221"/>
      <c r="G27" s="228" t="s">
        <v>103</v>
      </c>
      <c r="H27" s="238" t="s">
        <v>106</v>
      </c>
      <c r="I27" s="238"/>
    </row>
    <row r="28" spans="1:9" ht="13.5" customHeight="1">
      <c r="A28" s="220"/>
      <c r="B28" s="220"/>
      <c r="C28" s="221"/>
      <c r="D28" s="221"/>
      <c r="E28" s="221"/>
      <c r="F28" s="221"/>
      <c r="G28" s="228"/>
      <c r="H28" s="238"/>
      <c r="I28" s="238"/>
    </row>
    <row r="29" spans="1:9" ht="13.95" customHeight="1">
      <c r="A29" s="220"/>
      <c r="B29" s="220"/>
      <c r="C29" s="222"/>
      <c r="D29" s="222"/>
      <c r="E29" s="222"/>
      <c r="F29" s="222"/>
      <c r="G29" s="228"/>
      <c r="H29" s="238"/>
      <c r="I29" s="238"/>
    </row>
    <row r="30" spans="1:9" ht="14.4">
      <c r="A30" s="98"/>
      <c r="B30" s="98"/>
      <c r="G30" s="100"/>
      <c r="H30" s="97"/>
      <c r="I30" s="97"/>
    </row>
    <row r="31" spans="1:9" ht="14.4">
      <c r="A31" s="98"/>
      <c r="B31" s="98"/>
      <c r="G31" s="100"/>
      <c r="H31" s="97"/>
      <c r="I31" s="97"/>
    </row>
    <row r="32" spans="1:9" ht="14.4">
      <c r="A32" s="98"/>
      <c r="B32" s="98"/>
      <c r="G32" s="100"/>
      <c r="H32" s="97"/>
      <c r="I32" s="97"/>
    </row>
    <row r="33" spans="1:9" ht="14.4">
      <c r="A33" s="98"/>
      <c r="B33" s="98"/>
      <c r="G33" s="100"/>
      <c r="H33" s="97"/>
      <c r="I33" s="97"/>
    </row>
    <row r="34" spans="1:9" ht="13.5" customHeight="1">
      <c r="A34" s="220" t="s">
        <v>66</v>
      </c>
      <c r="B34" s="220"/>
      <c r="C34" s="221" t="str">
        <f>IF(①入力シート!K14="","",①入力シート!K14)</f>
        <v/>
      </c>
      <c r="D34" s="221"/>
      <c r="E34" s="221"/>
      <c r="F34" s="221"/>
      <c r="G34" s="228" t="s">
        <v>104</v>
      </c>
      <c r="H34" s="229" t="s">
        <v>107</v>
      </c>
      <c r="I34" s="229"/>
    </row>
    <row r="35" spans="1:9" ht="13.5" customHeight="1">
      <c r="A35" s="220"/>
      <c r="B35" s="220"/>
      <c r="C35" s="221"/>
      <c r="D35" s="221"/>
      <c r="E35" s="221"/>
      <c r="F35" s="221"/>
      <c r="G35" s="228"/>
      <c r="H35" s="229"/>
      <c r="I35" s="229"/>
    </row>
    <row r="36" spans="1:9">
      <c r="A36" s="220"/>
      <c r="B36" s="220"/>
      <c r="C36" s="222"/>
      <c r="D36" s="222"/>
      <c r="E36" s="222"/>
      <c r="F36" s="222"/>
      <c r="G36" s="228"/>
      <c r="H36" s="229"/>
      <c r="I36" s="229"/>
    </row>
    <row r="37" spans="1:9" ht="14.4">
      <c r="A37" s="98"/>
      <c r="B37" s="98"/>
      <c r="G37" s="100"/>
      <c r="H37" s="97"/>
      <c r="I37" s="97"/>
    </row>
    <row r="38" spans="1:9" ht="14.4">
      <c r="A38" s="98"/>
      <c r="B38" s="98"/>
      <c r="G38" s="100"/>
      <c r="H38" s="97"/>
      <c r="I38" s="97"/>
    </row>
    <row r="39" spans="1:9" ht="14.4">
      <c r="A39" s="98"/>
      <c r="B39" s="98"/>
      <c r="G39" s="100"/>
      <c r="H39" s="97"/>
      <c r="I39" s="97"/>
    </row>
    <row r="40" spans="1:9" ht="14.4">
      <c r="A40" s="98"/>
      <c r="B40" s="98"/>
      <c r="G40" s="100"/>
      <c r="H40" s="97"/>
      <c r="I40" s="97"/>
    </row>
    <row r="41" spans="1:9" ht="13.5" customHeight="1">
      <c r="A41" s="220" t="s">
        <v>67</v>
      </c>
      <c r="B41" s="220"/>
      <c r="C41" s="221" t="str">
        <f>IF(①入力シート!K16="","",①入力シート!K16)</f>
        <v/>
      </c>
      <c r="D41" s="221"/>
      <c r="E41" s="221"/>
      <c r="F41" s="221"/>
      <c r="G41" s="223" t="s">
        <v>105</v>
      </c>
      <c r="H41" s="224" t="str">
        <f>IF(①入力シート!K17="","",①入力シート!K17)</f>
        <v/>
      </c>
      <c r="I41" s="226" t="s">
        <v>68</v>
      </c>
    </row>
    <row r="42" spans="1:9" ht="13.5" customHeight="1">
      <c r="A42" s="220"/>
      <c r="B42" s="220"/>
      <c r="C42" s="221"/>
      <c r="D42" s="221"/>
      <c r="E42" s="221"/>
      <c r="F42" s="221"/>
      <c r="G42" s="223"/>
      <c r="H42" s="224"/>
      <c r="I42" s="226"/>
    </row>
    <row r="43" spans="1:9">
      <c r="A43" s="220"/>
      <c r="B43" s="220"/>
      <c r="C43" s="222"/>
      <c r="D43" s="222"/>
      <c r="E43" s="222"/>
      <c r="F43" s="222"/>
      <c r="G43" s="223"/>
      <c r="H43" s="225"/>
      <c r="I43" s="227"/>
    </row>
    <row r="46" spans="1:9" s="97" customFormat="1" ht="26.25" customHeight="1">
      <c r="G46" s="230">
        <f>①入力シート!K1</f>
        <v>0</v>
      </c>
      <c r="H46" s="231"/>
      <c r="I46" s="231"/>
    </row>
    <row r="47" spans="1:9" s="97" customFormat="1"/>
    <row r="48" spans="1:9" s="97" customFormat="1"/>
    <row r="49" spans="1:9" s="97" customFormat="1" ht="23.25" customHeight="1">
      <c r="A49" s="98" t="s">
        <v>62</v>
      </c>
    </row>
    <row r="50" spans="1:9" s="97" customFormat="1"/>
    <row r="51" spans="1:9" s="97" customFormat="1"/>
    <row r="52" spans="1:9" s="97" customFormat="1" ht="28.2" customHeight="1">
      <c r="D52" s="232" t="s">
        <v>72</v>
      </c>
      <c r="E52" s="232"/>
      <c r="F52" s="233" t="str">
        <f>IF(①入力シート!C9="","",①入力シート!C9)</f>
        <v/>
      </c>
      <c r="G52" s="233"/>
      <c r="H52" s="233"/>
    </row>
    <row r="53" spans="1:9" s="97" customFormat="1" ht="28.2" customHeight="1">
      <c r="D53" s="232" t="s">
        <v>73</v>
      </c>
      <c r="E53" s="232"/>
      <c r="F53" s="233" t="str">
        <f>IF(①入力シート!C10="","",①入力シート!C10)</f>
        <v/>
      </c>
      <c r="G53" s="233"/>
      <c r="H53" s="233"/>
      <c r="I53" s="97" t="s">
        <v>3</v>
      </c>
    </row>
    <row r="54" spans="1:9" s="97" customFormat="1" ht="28.2" customHeight="1">
      <c r="D54" s="232" t="s">
        <v>74</v>
      </c>
      <c r="E54" s="232"/>
      <c r="F54" s="233" t="str">
        <f>IF(①入力シート!K7="","",①入力シート!K7)</f>
        <v/>
      </c>
      <c r="G54" s="233"/>
      <c r="H54" s="233"/>
      <c r="I54" s="99"/>
    </row>
    <row r="55" spans="1:9" s="97" customFormat="1" ht="28.2" customHeight="1">
      <c r="D55" s="232" t="s">
        <v>63</v>
      </c>
      <c r="E55" s="232"/>
      <c r="F55" s="233" t="str">
        <f>IF(①入力シート!K8="","",①入力シート!K8)</f>
        <v/>
      </c>
      <c r="G55" s="233"/>
      <c r="H55" s="233"/>
    </row>
    <row r="59" spans="1:9" ht="25.5" customHeight="1">
      <c r="A59" s="234" t="s">
        <v>136</v>
      </c>
      <c r="B59" s="235"/>
      <c r="C59" s="235"/>
      <c r="D59" s="235"/>
      <c r="E59" s="235"/>
      <c r="F59" s="235"/>
      <c r="G59" s="235"/>
      <c r="H59" s="235"/>
      <c r="I59" s="235"/>
    </row>
    <row r="60" spans="1:9" ht="31.5" customHeight="1">
      <c r="A60" s="236" t="s">
        <v>70</v>
      </c>
      <c r="B60" s="235"/>
      <c r="C60" s="235"/>
      <c r="D60" s="235"/>
      <c r="E60" s="235"/>
      <c r="F60" s="235"/>
      <c r="G60" s="235"/>
      <c r="H60" s="235"/>
      <c r="I60" s="235"/>
    </row>
    <row r="63" spans="1:9" ht="41.25" customHeight="1">
      <c r="A63" s="237" t="s">
        <v>64</v>
      </c>
      <c r="B63" s="237"/>
      <c r="C63" s="237"/>
      <c r="D63" s="237"/>
      <c r="E63" s="237"/>
      <c r="F63" s="237"/>
      <c r="G63" s="237"/>
      <c r="H63" s="237"/>
      <c r="I63" s="237"/>
    </row>
    <row r="71" spans="1:9" ht="13.5" customHeight="1">
      <c r="A71" s="220" t="s">
        <v>65</v>
      </c>
      <c r="B71" s="220"/>
      <c r="C71" s="221" t="s">
        <v>71</v>
      </c>
      <c r="D71" s="221"/>
      <c r="E71" s="221"/>
      <c r="F71" s="221"/>
      <c r="G71" s="228" t="s">
        <v>103</v>
      </c>
      <c r="H71" s="238" t="s">
        <v>106</v>
      </c>
      <c r="I71" s="238"/>
    </row>
    <row r="72" spans="1:9" ht="13.5" customHeight="1">
      <c r="A72" s="220"/>
      <c r="B72" s="220"/>
      <c r="C72" s="221"/>
      <c r="D72" s="221"/>
      <c r="E72" s="221"/>
      <c r="F72" s="221"/>
      <c r="G72" s="228"/>
      <c r="H72" s="238"/>
      <c r="I72" s="238"/>
    </row>
    <row r="73" spans="1:9" ht="13.95" customHeight="1">
      <c r="A73" s="220"/>
      <c r="B73" s="220"/>
      <c r="C73" s="222"/>
      <c r="D73" s="222"/>
      <c r="E73" s="222"/>
      <c r="F73" s="222"/>
      <c r="G73" s="228"/>
      <c r="H73" s="238"/>
      <c r="I73" s="238"/>
    </row>
    <row r="74" spans="1:9" ht="14.4">
      <c r="A74" s="98"/>
      <c r="B74" s="98"/>
      <c r="G74" s="109"/>
      <c r="H74" s="97"/>
      <c r="I74" s="97"/>
    </row>
    <row r="75" spans="1:9" ht="14.4">
      <c r="A75" s="98"/>
      <c r="B75" s="98"/>
      <c r="G75" s="109"/>
      <c r="H75" s="97"/>
      <c r="I75" s="97"/>
    </row>
    <row r="76" spans="1:9" ht="14.4">
      <c r="A76" s="98"/>
      <c r="B76" s="98"/>
      <c r="G76" s="109"/>
      <c r="H76" s="97"/>
      <c r="I76" s="97"/>
    </row>
    <row r="77" spans="1:9" ht="14.4">
      <c r="A77" s="98"/>
      <c r="B77" s="98"/>
      <c r="G77" s="109"/>
      <c r="H77" s="97"/>
      <c r="I77" s="97"/>
    </row>
    <row r="78" spans="1:9" ht="13.5" customHeight="1">
      <c r="A78" s="220" t="s">
        <v>66</v>
      </c>
      <c r="B78" s="220"/>
      <c r="C78" s="221" t="str">
        <f>IF(①入力シート!K14="","",①入力シート!K14)</f>
        <v/>
      </c>
      <c r="D78" s="221"/>
      <c r="E78" s="221"/>
      <c r="F78" s="221"/>
      <c r="G78" s="228" t="s">
        <v>104</v>
      </c>
      <c r="H78" s="229" t="s">
        <v>107</v>
      </c>
      <c r="I78" s="229"/>
    </row>
    <row r="79" spans="1:9" ht="13.5" customHeight="1">
      <c r="A79" s="220"/>
      <c r="B79" s="220"/>
      <c r="C79" s="221"/>
      <c r="D79" s="221"/>
      <c r="E79" s="221"/>
      <c r="F79" s="221"/>
      <c r="G79" s="228"/>
      <c r="H79" s="229"/>
      <c r="I79" s="229"/>
    </row>
    <row r="80" spans="1:9">
      <c r="A80" s="220"/>
      <c r="B80" s="220"/>
      <c r="C80" s="222"/>
      <c r="D80" s="222"/>
      <c r="E80" s="222"/>
      <c r="F80" s="222"/>
      <c r="G80" s="228"/>
      <c r="H80" s="229"/>
      <c r="I80" s="229"/>
    </row>
    <row r="81" spans="1:9" ht="14.4">
      <c r="A81" s="98"/>
      <c r="B81" s="98"/>
      <c r="G81" s="109"/>
      <c r="H81" s="97"/>
      <c r="I81" s="97"/>
    </row>
    <row r="82" spans="1:9" ht="14.4">
      <c r="A82" s="98"/>
      <c r="B82" s="98"/>
      <c r="G82" s="109"/>
      <c r="H82" s="97"/>
      <c r="I82" s="97"/>
    </row>
    <row r="83" spans="1:9" ht="14.4">
      <c r="A83" s="98"/>
      <c r="B83" s="98"/>
      <c r="G83" s="109"/>
      <c r="H83" s="97"/>
      <c r="I83" s="97"/>
    </row>
    <row r="84" spans="1:9" ht="14.4">
      <c r="A84" s="98"/>
      <c r="B84" s="98"/>
      <c r="G84" s="109"/>
      <c r="H84" s="97"/>
      <c r="I84" s="97"/>
    </row>
    <row r="85" spans="1:9" ht="13.5" customHeight="1">
      <c r="A85" s="220" t="s">
        <v>67</v>
      </c>
      <c r="B85" s="220"/>
      <c r="C85" s="221" t="str">
        <f>IF(①入力シート!K16="","",①入力シート!K16)</f>
        <v/>
      </c>
      <c r="D85" s="221"/>
      <c r="E85" s="221"/>
      <c r="F85" s="221"/>
      <c r="G85" s="223" t="s">
        <v>105</v>
      </c>
      <c r="H85" s="224" t="str">
        <f>IF(①入力シート!K17="","",①入力シート!K17)</f>
        <v/>
      </c>
      <c r="I85" s="226" t="s">
        <v>68</v>
      </c>
    </row>
    <row r="86" spans="1:9" ht="13.5" customHeight="1">
      <c r="A86" s="220"/>
      <c r="B86" s="220"/>
      <c r="C86" s="221"/>
      <c r="D86" s="221"/>
      <c r="E86" s="221"/>
      <c r="F86" s="221"/>
      <c r="G86" s="223"/>
      <c r="H86" s="224"/>
      <c r="I86" s="226"/>
    </row>
    <row r="87" spans="1:9" ht="13.2" customHeight="1">
      <c r="A87" s="220"/>
      <c r="B87" s="220"/>
      <c r="C87" s="222"/>
      <c r="D87" s="222"/>
      <c r="E87" s="222"/>
      <c r="F87" s="222"/>
      <c r="G87" s="223"/>
      <c r="H87" s="225"/>
      <c r="I87" s="227"/>
    </row>
    <row r="91" spans="1:9" s="97" customFormat="1" ht="26.25" customHeight="1">
      <c r="G91" s="230">
        <f>①入力シート!K1</f>
        <v>0</v>
      </c>
      <c r="H91" s="231"/>
      <c r="I91" s="231"/>
    </row>
    <row r="92" spans="1:9" s="97" customFormat="1"/>
    <row r="93" spans="1:9" s="97" customFormat="1"/>
    <row r="94" spans="1:9" s="97" customFormat="1" ht="23.25" customHeight="1">
      <c r="A94" s="98" t="s">
        <v>62</v>
      </c>
    </row>
    <row r="95" spans="1:9" s="97" customFormat="1"/>
    <row r="96" spans="1:9" s="97" customFormat="1"/>
    <row r="97" spans="1:9" s="97" customFormat="1" ht="28.2" customHeight="1">
      <c r="D97" s="232" t="s">
        <v>72</v>
      </c>
      <c r="E97" s="232"/>
      <c r="F97" s="233" t="str">
        <f>IF(①入力シート!C11="","",①入力シート!C11)</f>
        <v/>
      </c>
      <c r="G97" s="233"/>
      <c r="H97" s="233"/>
    </row>
    <row r="98" spans="1:9" s="97" customFormat="1" ht="28.2" customHeight="1">
      <c r="D98" s="232" t="s">
        <v>73</v>
      </c>
      <c r="E98" s="232"/>
      <c r="F98" s="233" t="str">
        <f>IF(①入力シート!C12="","",①入力シート!C12)</f>
        <v/>
      </c>
      <c r="G98" s="233"/>
      <c r="H98" s="233"/>
      <c r="I98" s="97" t="s">
        <v>3</v>
      </c>
    </row>
    <row r="99" spans="1:9" s="97" customFormat="1" ht="28.2" customHeight="1">
      <c r="D99" s="232" t="s">
        <v>74</v>
      </c>
      <c r="E99" s="232"/>
      <c r="F99" s="233" t="str">
        <f>IF(①入力シート!K10="","",①入力シート!K10)</f>
        <v/>
      </c>
      <c r="G99" s="233"/>
      <c r="H99" s="233"/>
      <c r="I99" s="99"/>
    </row>
    <row r="100" spans="1:9" s="97" customFormat="1" ht="28.2" customHeight="1">
      <c r="D100" s="232" t="s">
        <v>63</v>
      </c>
      <c r="E100" s="232"/>
      <c r="F100" s="233" t="str">
        <f>IF(①入力シート!K11="","",①入力シート!K11)</f>
        <v/>
      </c>
      <c r="G100" s="233"/>
      <c r="H100" s="233"/>
    </row>
    <row r="104" spans="1:9" ht="25.5" customHeight="1">
      <c r="A104" s="234" t="s">
        <v>136</v>
      </c>
      <c r="B104" s="235"/>
      <c r="C104" s="235"/>
      <c r="D104" s="235"/>
      <c r="E104" s="235"/>
      <c r="F104" s="235"/>
      <c r="G104" s="235"/>
      <c r="H104" s="235"/>
      <c r="I104" s="235"/>
    </row>
    <row r="105" spans="1:9" ht="31.5" customHeight="1">
      <c r="A105" s="236" t="s">
        <v>70</v>
      </c>
      <c r="B105" s="235"/>
      <c r="C105" s="235"/>
      <c r="D105" s="235"/>
      <c r="E105" s="235"/>
      <c r="F105" s="235"/>
      <c r="G105" s="235"/>
      <c r="H105" s="235"/>
      <c r="I105" s="235"/>
    </row>
    <row r="108" spans="1:9" ht="41.25" customHeight="1">
      <c r="A108" s="237" t="s">
        <v>64</v>
      </c>
      <c r="B108" s="237"/>
      <c r="C108" s="237"/>
      <c r="D108" s="237"/>
      <c r="E108" s="237"/>
      <c r="F108" s="237"/>
      <c r="G108" s="237"/>
      <c r="H108" s="237"/>
      <c r="I108" s="237"/>
    </row>
    <row r="116" spans="1:9" ht="13.5" customHeight="1">
      <c r="A116" s="220" t="s">
        <v>65</v>
      </c>
      <c r="B116" s="220"/>
      <c r="C116" s="221" t="s">
        <v>71</v>
      </c>
      <c r="D116" s="221"/>
      <c r="E116" s="221"/>
      <c r="F116" s="221"/>
      <c r="G116" s="228" t="s">
        <v>103</v>
      </c>
      <c r="H116" s="238" t="s">
        <v>106</v>
      </c>
      <c r="I116" s="238"/>
    </row>
    <row r="117" spans="1:9" ht="13.5" customHeight="1">
      <c r="A117" s="220"/>
      <c r="B117" s="220"/>
      <c r="C117" s="221"/>
      <c r="D117" s="221"/>
      <c r="E117" s="221"/>
      <c r="F117" s="221"/>
      <c r="G117" s="228"/>
      <c r="H117" s="238"/>
      <c r="I117" s="238"/>
    </row>
    <row r="118" spans="1:9" ht="13.95" customHeight="1">
      <c r="A118" s="220"/>
      <c r="B118" s="220"/>
      <c r="C118" s="222"/>
      <c r="D118" s="222"/>
      <c r="E118" s="222"/>
      <c r="F118" s="222"/>
      <c r="G118" s="228"/>
      <c r="H118" s="238"/>
      <c r="I118" s="238"/>
    </row>
    <row r="119" spans="1:9" ht="14.4">
      <c r="A119" s="98"/>
      <c r="B119" s="98"/>
      <c r="G119" s="122"/>
      <c r="H119" s="97"/>
      <c r="I119" s="97"/>
    </row>
    <row r="120" spans="1:9" ht="14.4">
      <c r="A120" s="98"/>
      <c r="B120" s="98"/>
      <c r="G120" s="122"/>
      <c r="H120" s="97"/>
      <c r="I120" s="97"/>
    </row>
    <row r="121" spans="1:9" ht="14.4">
      <c r="A121" s="98"/>
      <c r="B121" s="98"/>
      <c r="G121" s="122"/>
      <c r="H121" s="97"/>
      <c r="I121" s="97"/>
    </row>
    <row r="122" spans="1:9" ht="14.4">
      <c r="A122" s="98"/>
      <c r="B122" s="98"/>
      <c r="G122" s="122"/>
      <c r="H122" s="97"/>
      <c r="I122" s="97"/>
    </row>
    <row r="123" spans="1:9" ht="13.5" customHeight="1">
      <c r="A123" s="220" t="s">
        <v>66</v>
      </c>
      <c r="B123" s="220"/>
      <c r="C123" s="221" t="str">
        <f>IF(①入力シート!K14="","",①入力シート!K14)</f>
        <v/>
      </c>
      <c r="D123" s="221"/>
      <c r="E123" s="221"/>
      <c r="F123" s="221"/>
      <c r="G123" s="228" t="s">
        <v>104</v>
      </c>
      <c r="H123" s="229" t="s">
        <v>107</v>
      </c>
      <c r="I123" s="229"/>
    </row>
    <row r="124" spans="1:9" ht="13.5" customHeight="1">
      <c r="A124" s="220"/>
      <c r="B124" s="220"/>
      <c r="C124" s="221"/>
      <c r="D124" s="221"/>
      <c r="E124" s="221"/>
      <c r="F124" s="221"/>
      <c r="G124" s="228"/>
      <c r="H124" s="229"/>
      <c r="I124" s="229"/>
    </row>
    <row r="125" spans="1:9">
      <c r="A125" s="220"/>
      <c r="B125" s="220"/>
      <c r="C125" s="222"/>
      <c r="D125" s="222"/>
      <c r="E125" s="222"/>
      <c r="F125" s="222"/>
      <c r="G125" s="228"/>
      <c r="H125" s="229"/>
      <c r="I125" s="229"/>
    </row>
    <row r="126" spans="1:9" ht="14.4">
      <c r="A126" s="98"/>
      <c r="B126" s="98"/>
      <c r="G126" s="122"/>
      <c r="H126" s="97"/>
      <c r="I126" s="97"/>
    </row>
    <row r="127" spans="1:9" ht="14.4">
      <c r="A127" s="98"/>
      <c r="B127" s="98"/>
      <c r="G127" s="122"/>
      <c r="H127" s="97"/>
      <c r="I127" s="97"/>
    </row>
    <row r="128" spans="1:9" ht="14.4">
      <c r="A128" s="98"/>
      <c r="B128" s="98"/>
      <c r="G128" s="122"/>
      <c r="H128" s="97"/>
      <c r="I128" s="97"/>
    </row>
    <row r="129" spans="1:9" ht="14.4">
      <c r="A129" s="98"/>
      <c r="B129" s="98"/>
      <c r="G129" s="122"/>
      <c r="H129" s="97"/>
      <c r="I129" s="97"/>
    </row>
    <row r="130" spans="1:9" ht="13.5" customHeight="1">
      <c r="A130" s="220" t="s">
        <v>67</v>
      </c>
      <c r="B130" s="220"/>
      <c r="C130" s="221" t="str">
        <f>IF(①入力シート!K16="","",①入力シート!K16)</f>
        <v/>
      </c>
      <c r="D130" s="221"/>
      <c r="E130" s="221"/>
      <c r="F130" s="221"/>
      <c r="G130" s="223" t="s">
        <v>105</v>
      </c>
      <c r="H130" s="224" t="str">
        <f>IF(①入力シート!K17="","",①入力シート!K17)</f>
        <v/>
      </c>
      <c r="I130" s="226" t="s">
        <v>68</v>
      </c>
    </row>
    <row r="131" spans="1:9" ht="13.5" customHeight="1">
      <c r="A131" s="220"/>
      <c r="B131" s="220"/>
      <c r="C131" s="221"/>
      <c r="D131" s="221"/>
      <c r="E131" s="221"/>
      <c r="F131" s="221"/>
      <c r="G131" s="223"/>
      <c r="H131" s="224"/>
      <c r="I131" s="226"/>
    </row>
    <row r="132" spans="1:9" ht="13.2" customHeight="1">
      <c r="A132" s="220"/>
      <c r="B132" s="220"/>
      <c r="C132" s="222"/>
      <c r="D132" s="222"/>
      <c r="E132" s="222"/>
      <c r="F132" s="222"/>
      <c r="G132" s="223"/>
      <c r="H132" s="225"/>
      <c r="I132" s="227"/>
    </row>
  </sheetData>
  <mergeCells count="75">
    <mergeCell ref="A123:B125"/>
    <mergeCell ref="C123:F125"/>
    <mergeCell ref="G123:G125"/>
    <mergeCell ref="H123:I125"/>
    <mergeCell ref="A130:B132"/>
    <mergeCell ref="C130:F132"/>
    <mergeCell ref="G130:G132"/>
    <mergeCell ref="H130:H132"/>
    <mergeCell ref="I130:I132"/>
    <mergeCell ref="A105:I105"/>
    <mergeCell ref="A108:I108"/>
    <mergeCell ref="A116:B118"/>
    <mergeCell ref="C116:F118"/>
    <mergeCell ref="G116:G118"/>
    <mergeCell ref="H116:I118"/>
    <mergeCell ref="D99:E99"/>
    <mergeCell ref="F99:H99"/>
    <mergeCell ref="D100:E100"/>
    <mergeCell ref="F100:H100"/>
    <mergeCell ref="A104:I104"/>
    <mergeCell ref="G91:I91"/>
    <mergeCell ref="D97:E97"/>
    <mergeCell ref="F97:H97"/>
    <mergeCell ref="D98:E98"/>
    <mergeCell ref="F98:H98"/>
    <mergeCell ref="A59:I59"/>
    <mergeCell ref="A60:I60"/>
    <mergeCell ref="A63:I63"/>
    <mergeCell ref="A71:B73"/>
    <mergeCell ref="C71:F73"/>
    <mergeCell ref="G71:G73"/>
    <mergeCell ref="H71:I73"/>
    <mergeCell ref="H41:H43"/>
    <mergeCell ref="F53:H53"/>
    <mergeCell ref="C34:F36"/>
    <mergeCell ref="C41:F43"/>
    <mergeCell ref="H34:I36"/>
    <mergeCell ref="I41:I43"/>
    <mergeCell ref="G2:I2"/>
    <mergeCell ref="A15:I15"/>
    <mergeCell ref="A16:I16"/>
    <mergeCell ref="A19:I19"/>
    <mergeCell ref="A27:B29"/>
    <mergeCell ref="F8:H8"/>
    <mergeCell ref="F9:H9"/>
    <mergeCell ref="F10:H10"/>
    <mergeCell ref="F11:H11"/>
    <mergeCell ref="D8:E8"/>
    <mergeCell ref="H27:I29"/>
    <mergeCell ref="D9:E9"/>
    <mergeCell ref="D10:E10"/>
    <mergeCell ref="D11:E11"/>
    <mergeCell ref="C27:F29"/>
    <mergeCell ref="G27:G29"/>
    <mergeCell ref="A78:B80"/>
    <mergeCell ref="C78:F80"/>
    <mergeCell ref="G78:G80"/>
    <mergeCell ref="H78:I80"/>
    <mergeCell ref="A34:B36"/>
    <mergeCell ref="A41:B43"/>
    <mergeCell ref="G46:I46"/>
    <mergeCell ref="D55:E55"/>
    <mergeCell ref="F55:H55"/>
    <mergeCell ref="D52:E52"/>
    <mergeCell ref="D53:E53"/>
    <mergeCell ref="D54:E54"/>
    <mergeCell ref="F54:H54"/>
    <mergeCell ref="F52:H52"/>
    <mergeCell ref="G34:G36"/>
    <mergeCell ref="G41:G43"/>
    <mergeCell ref="A85:B87"/>
    <mergeCell ref="C85:F87"/>
    <mergeCell ref="G85:G87"/>
    <mergeCell ref="H85:H87"/>
    <mergeCell ref="I85:I87"/>
  </mergeCells>
  <phoneticPr fontId="1"/>
  <pageMargins left="0.78740157480314965" right="0.78740157480314965" top="0.78740157480314965" bottom="0.78740157480314965" header="0.31496062992125984" footer="0.31496062992125984"/>
  <pageSetup paperSize="9" scale="98" orientation="portrait" r:id="rId1"/>
  <rowBreaks count="2" manualBreakCount="2">
    <brk id="44" max="8" man="1"/>
    <brk id="8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69"/>
  <sheetViews>
    <sheetView view="pageBreakPreview" topLeftCell="A46" zoomScale="90" zoomScaleSheetLayoutView="90" workbookViewId="0">
      <selection activeCell="S1" sqref="S1"/>
    </sheetView>
  </sheetViews>
  <sheetFormatPr defaultColWidth="8.6640625" defaultRowHeight="13.2"/>
  <cols>
    <col min="1" max="1" width="0.6640625" customWidth="1"/>
    <col min="2" max="2" width="2.6640625" customWidth="1"/>
    <col min="3" max="3" width="6.109375" customWidth="1"/>
    <col min="4" max="4" width="12.5546875" customWidth="1"/>
    <col min="5" max="5" width="2.44140625" customWidth="1"/>
    <col min="6" max="6" width="12.5546875" customWidth="1"/>
    <col min="7" max="7" width="4.88671875" customWidth="1"/>
    <col min="8" max="8" width="5" customWidth="1"/>
    <col min="9" max="9" width="1.6640625" customWidth="1"/>
    <col min="10" max="10" width="12.5546875" customWidth="1"/>
    <col min="11" max="11" width="2.44140625" customWidth="1"/>
    <col min="12" max="12" width="3.44140625" customWidth="1"/>
    <col min="13" max="13" width="2.109375" customWidth="1"/>
    <col min="14" max="14" width="12.5546875" customWidth="1"/>
    <col min="15" max="15" width="1.44140625" customWidth="1"/>
    <col min="16" max="16" width="7.6640625" customWidth="1"/>
    <col min="17" max="18" width="3.6640625" customWidth="1"/>
    <col min="19" max="19" width="1.88671875" customWidth="1"/>
  </cols>
  <sheetData>
    <row r="1" spans="1:19">
      <c r="A1" s="18"/>
      <c r="B1" s="18"/>
      <c r="C1" s="18"/>
      <c r="D1" s="18"/>
      <c r="E1" s="18"/>
      <c r="F1" s="18"/>
      <c r="G1" s="18"/>
      <c r="H1" s="18"/>
      <c r="I1" s="18"/>
      <c r="J1" s="18"/>
      <c r="K1" s="18"/>
      <c r="L1" s="18"/>
      <c r="M1" s="18"/>
      <c r="N1" s="18"/>
      <c r="O1" s="18"/>
      <c r="P1" s="18"/>
      <c r="Q1" s="18"/>
      <c r="R1" s="18"/>
      <c r="S1" s="18"/>
    </row>
    <row r="2" spans="1:19" ht="52.8" customHeight="1">
      <c r="A2" s="18"/>
      <c r="B2" s="19"/>
      <c r="C2" s="20"/>
      <c r="D2" s="20"/>
      <c r="E2" s="20"/>
      <c r="F2" s="20"/>
      <c r="G2" s="20"/>
      <c r="H2" s="20"/>
      <c r="I2" s="20"/>
      <c r="J2" s="20"/>
      <c r="K2" s="20"/>
      <c r="L2" s="20"/>
      <c r="M2" s="20"/>
      <c r="N2" s="268">
        <f>①入力シート!K1</f>
        <v>0</v>
      </c>
      <c r="O2" s="268"/>
      <c r="P2" s="268"/>
      <c r="Q2" s="268"/>
      <c r="R2" s="269"/>
      <c r="S2" s="18"/>
    </row>
    <row r="3" spans="1:19" ht="28.8" customHeight="1">
      <c r="A3" s="21"/>
      <c r="B3" s="22"/>
      <c r="C3" s="246" t="s">
        <v>61</v>
      </c>
      <c r="D3" s="246"/>
      <c r="E3" s="246"/>
      <c r="F3" s="246"/>
      <c r="G3" s="246"/>
      <c r="H3" s="246"/>
      <c r="I3" s="246"/>
      <c r="J3" s="22"/>
      <c r="K3" s="22"/>
      <c r="L3" s="22"/>
      <c r="M3" s="22"/>
      <c r="N3" s="22"/>
      <c r="O3" s="22"/>
      <c r="P3" s="22"/>
      <c r="Q3" s="22"/>
      <c r="R3" s="21"/>
      <c r="S3" s="18"/>
    </row>
    <row r="4" spans="1:19" ht="28.8" customHeight="1">
      <c r="A4" s="21"/>
      <c r="B4" s="22"/>
      <c r="C4" s="270" t="s">
        <v>114</v>
      </c>
      <c r="D4" s="270"/>
      <c r="E4" s="22"/>
      <c r="F4" s="246" t="s">
        <v>112</v>
      </c>
      <c r="G4" s="246"/>
      <c r="H4" s="258" t="s">
        <v>44</v>
      </c>
      <c r="I4" s="258"/>
      <c r="J4" s="22"/>
      <c r="K4" s="22"/>
      <c r="L4" s="22"/>
      <c r="M4" s="22"/>
      <c r="N4" s="22"/>
      <c r="O4" s="22"/>
      <c r="P4" s="22"/>
      <c r="Q4" s="22"/>
      <c r="R4" s="21"/>
      <c r="S4" s="18"/>
    </row>
    <row r="5" spans="1:19" ht="32.25" customHeight="1">
      <c r="A5" s="18"/>
      <c r="B5" s="24"/>
      <c r="C5" s="22"/>
      <c r="D5" s="22"/>
      <c r="E5" s="22"/>
      <c r="F5" s="246"/>
      <c r="G5" s="246"/>
      <c r="H5" s="246"/>
      <c r="I5" s="22"/>
      <c r="J5" s="246" t="str">
        <f>IF(①入力シート!C4="","",①入力シート!C4)</f>
        <v/>
      </c>
      <c r="K5" s="246"/>
      <c r="L5" s="246"/>
      <c r="M5" s="246"/>
      <c r="N5" s="246"/>
      <c r="O5" s="22"/>
      <c r="P5" s="22"/>
      <c r="Q5" s="22"/>
      <c r="R5" s="21"/>
      <c r="S5" s="18"/>
    </row>
    <row r="6" spans="1:19" ht="7.5" customHeight="1">
      <c r="A6" s="18"/>
      <c r="B6" s="24"/>
      <c r="C6" s="22"/>
      <c r="D6" s="22"/>
      <c r="E6" s="18"/>
      <c r="F6" s="246"/>
      <c r="G6" s="246"/>
      <c r="H6" s="246"/>
      <c r="I6" s="25"/>
      <c r="J6" s="262">
        <f>IF(①入力シート!C5=" "," ",①入力シート!C5)</f>
        <v>0</v>
      </c>
      <c r="K6" s="262"/>
      <c r="L6" s="262"/>
      <c r="M6" s="262"/>
      <c r="N6" s="262"/>
      <c r="O6" s="25"/>
      <c r="P6" s="26"/>
      <c r="Q6" s="27"/>
      <c r="R6" s="21"/>
      <c r="S6" s="18"/>
    </row>
    <row r="7" spans="1:19" ht="30" customHeight="1">
      <c r="A7" s="18"/>
      <c r="B7" s="24"/>
      <c r="C7" s="22"/>
      <c r="D7" s="22"/>
      <c r="E7" s="22"/>
      <c r="F7" s="22"/>
      <c r="G7" s="22"/>
      <c r="H7" s="22"/>
      <c r="I7" s="22"/>
      <c r="J7" s="263" t="str">
        <f>IF(①入力シート!C7="","",①入力シート!C7)</f>
        <v/>
      </c>
      <c r="K7" s="263"/>
      <c r="L7" s="263"/>
      <c r="M7" s="263"/>
      <c r="N7" s="263"/>
      <c r="O7" s="23"/>
      <c r="P7" s="29"/>
      <c r="Q7" s="30"/>
      <c r="R7" s="21"/>
      <c r="S7" s="18"/>
    </row>
    <row r="8" spans="1:19" ht="30" customHeight="1">
      <c r="A8" s="18"/>
      <c r="B8" s="24"/>
      <c r="C8" s="22"/>
      <c r="D8" s="22"/>
      <c r="E8" s="22"/>
      <c r="F8" s="22"/>
      <c r="G8" s="22"/>
      <c r="H8" s="22"/>
      <c r="I8" s="22"/>
      <c r="J8" s="115" t="s">
        <v>100</v>
      </c>
      <c r="K8" s="115"/>
      <c r="L8" s="264" t="str">
        <f>IF(①入力シート!C8="","",①入力シート!C8)</f>
        <v/>
      </c>
      <c r="M8" s="264" t="e">
        <f>IF(①入力シート!#REF!="","",①入力シート!#REF!)</f>
        <v>#REF!</v>
      </c>
      <c r="N8" s="264" t="e">
        <f>IF(①入力シート!#REF!="","",①入力シート!#REF!)</f>
        <v>#REF!</v>
      </c>
      <c r="O8" s="265" t="e">
        <f>IF(①入力シート!#REF!="","",①入力シート!#REF!)</f>
        <v>#REF!</v>
      </c>
      <c r="P8" s="266" t="s">
        <v>101</v>
      </c>
      <c r="Q8" s="267"/>
      <c r="R8" s="21"/>
      <c r="S8" s="18"/>
    </row>
    <row r="9" spans="1:19" ht="8.25" customHeight="1">
      <c r="A9" s="18"/>
      <c r="B9" s="24"/>
      <c r="C9" s="22"/>
      <c r="D9" s="22"/>
      <c r="E9" s="22"/>
      <c r="F9" s="22"/>
      <c r="G9" s="22"/>
      <c r="H9" s="22"/>
      <c r="I9" s="22"/>
      <c r="J9" s="32"/>
      <c r="K9" s="32"/>
      <c r="L9" s="33"/>
      <c r="M9" s="33"/>
      <c r="N9" s="33"/>
      <c r="O9" s="31"/>
      <c r="P9" s="34"/>
      <c r="Q9" s="35"/>
      <c r="R9" s="21"/>
      <c r="S9" s="18"/>
    </row>
    <row r="10" spans="1:19" ht="45" customHeight="1">
      <c r="A10" s="18"/>
      <c r="B10" s="24"/>
      <c r="C10" s="22"/>
      <c r="D10" s="22"/>
      <c r="E10" s="18"/>
      <c r="F10" s="36" t="s">
        <v>45</v>
      </c>
      <c r="G10" s="36"/>
      <c r="H10" s="242" t="str">
        <f>IF(①入力シート!K4="","",①入力シート!K4)</f>
        <v/>
      </c>
      <c r="I10" s="242"/>
      <c r="J10" s="242"/>
      <c r="K10" s="242"/>
      <c r="L10" s="242"/>
      <c r="M10" s="242"/>
      <c r="N10" s="242"/>
      <c r="O10" s="37"/>
      <c r="P10" s="37"/>
      <c r="Q10" s="18"/>
      <c r="R10" s="21"/>
      <c r="S10" s="18"/>
    </row>
    <row r="11" spans="1:19" ht="30" customHeight="1">
      <c r="A11" s="18"/>
      <c r="B11" s="24"/>
      <c r="C11" s="22"/>
      <c r="D11" s="22"/>
      <c r="E11" s="22"/>
      <c r="F11" s="22"/>
      <c r="G11" s="243" t="s">
        <v>46</v>
      </c>
      <c r="H11" s="243"/>
      <c r="I11" s="28"/>
      <c r="J11" s="244" t="str">
        <f>IF(①入力シート!K5="","",①入力シート!K5)</f>
        <v/>
      </c>
      <c r="K11" s="244"/>
      <c r="L11" s="244"/>
      <c r="M11" s="244"/>
      <c r="N11" s="244"/>
      <c r="O11" s="38"/>
      <c r="P11" s="38"/>
      <c r="Q11" s="22"/>
      <c r="R11" s="21"/>
      <c r="S11" s="18"/>
    </row>
    <row r="12" spans="1:19" ht="30" customHeight="1">
      <c r="A12" s="18"/>
      <c r="B12" s="24"/>
      <c r="C12" s="22"/>
      <c r="D12" s="22"/>
      <c r="E12" s="22"/>
      <c r="F12" s="22"/>
      <c r="G12" s="243" t="s">
        <v>53</v>
      </c>
      <c r="H12" s="243"/>
      <c r="I12" s="28"/>
      <c r="J12" s="244" t="str">
        <f>IF(①入力シート!K6="","",①入力シート!K6)</f>
        <v/>
      </c>
      <c r="K12" s="244"/>
      <c r="L12" s="244"/>
      <c r="M12" s="244"/>
      <c r="N12" s="244"/>
      <c r="O12" s="38"/>
      <c r="P12" s="38"/>
      <c r="Q12" s="22"/>
      <c r="R12" s="21"/>
      <c r="S12" s="18"/>
    </row>
    <row r="13" spans="1:19" ht="77.400000000000006" customHeight="1">
      <c r="A13" s="18"/>
      <c r="B13" s="24"/>
      <c r="C13" s="22"/>
      <c r="D13" s="261" t="s">
        <v>47</v>
      </c>
      <c r="E13" s="261"/>
      <c r="F13" s="261"/>
      <c r="G13" s="261"/>
      <c r="H13" s="261"/>
      <c r="I13" s="261"/>
      <c r="J13" s="261"/>
      <c r="K13" s="261"/>
      <c r="L13" s="261"/>
      <c r="M13" s="261"/>
      <c r="N13" s="261"/>
      <c r="O13" s="261"/>
      <c r="P13" s="261"/>
      <c r="Q13" s="22"/>
      <c r="R13" s="21"/>
      <c r="S13" s="18"/>
    </row>
    <row r="14" spans="1:19" ht="39" customHeight="1">
      <c r="A14" s="18"/>
      <c r="B14" s="24"/>
      <c r="C14" s="22"/>
      <c r="D14" s="245" t="s">
        <v>137</v>
      </c>
      <c r="E14" s="246"/>
      <c r="F14" s="246"/>
      <c r="G14" s="246"/>
      <c r="H14" s="246"/>
      <c r="I14" s="246"/>
      <c r="J14" s="246"/>
      <c r="K14" s="246"/>
      <c r="L14" s="246"/>
      <c r="M14" s="246"/>
      <c r="N14" s="246"/>
      <c r="O14" s="246"/>
      <c r="P14" s="246"/>
      <c r="Q14" s="39"/>
      <c r="R14" s="21"/>
      <c r="S14" s="18"/>
    </row>
    <row r="15" spans="1:19" ht="39" customHeight="1">
      <c r="A15" s="18"/>
      <c r="B15" s="24"/>
      <c r="C15" s="22"/>
      <c r="D15" s="247" t="s">
        <v>76</v>
      </c>
      <c r="E15" s="247"/>
      <c r="F15" s="247"/>
      <c r="G15" s="247"/>
      <c r="H15" s="247"/>
      <c r="I15" s="247"/>
      <c r="J15" s="247"/>
      <c r="K15" s="247"/>
      <c r="L15" s="247"/>
      <c r="M15" s="247"/>
      <c r="N15" s="247"/>
      <c r="O15" s="40"/>
      <c r="P15" s="40"/>
      <c r="Q15" s="39"/>
      <c r="R15" s="21"/>
      <c r="S15" s="18"/>
    </row>
    <row r="16" spans="1:19" ht="24" customHeight="1">
      <c r="A16" s="18"/>
      <c r="B16" s="24"/>
      <c r="C16" s="22"/>
      <c r="D16" s="22"/>
      <c r="E16" s="22"/>
      <c r="F16" s="22"/>
      <c r="G16" s="22"/>
      <c r="H16" s="22"/>
      <c r="I16" s="22"/>
      <c r="J16" s="22"/>
      <c r="K16" s="22"/>
      <c r="L16" s="22"/>
      <c r="M16" s="22"/>
      <c r="N16" s="22"/>
      <c r="O16" s="22"/>
      <c r="P16" s="22"/>
      <c r="Q16" s="22"/>
      <c r="R16" s="21"/>
      <c r="S16" s="18"/>
    </row>
    <row r="17" spans="1:19" ht="33" customHeight="1">
      <c r="A17" s="18"/>
      <c r="B17" s="24"/>
      <c r="C17" s="22"/>
      <c r="D17" s="41" t="s">
        <v>54</v>
      </c>
      <c r="E17" s="259" t="str">
        <f>IF(①入力シート!K18="","",①入力シート!K18)</f>
        <v/>
      </c>
      <c r="F17" s="260"/>
      <c r="G17" s="260"/>
      <c r="H17" s="260"/>
      <c r="I17" s="260"/>
      <c r="J17" s="260">
        <f>IF(①入力シート!K18=" "," ",①入力シート!K18)</f>
        <v>0</v>
      </c>
      <c r="K17" s="260"/>
      <c r="L17" s="260"/>
      <c r="M17" s="260"/>
      <c r="N17" s="260"/>
      <c r="O17" s="42"/>
      <c r="P17" s="43"/>
      <c r="Q17" s="44"/>
      <c r="R17" s="21"/>
      <c r="S17" s="18"/>
    </row>
    <row r="18" spans="1:19" ht="72" customHeight="1">
      <c r="A18" s="18"/>
      <c r="B18" s="24"/>
      <c r="C18" s="22"/>
      <c r="D18" s="45" t="s">
        <v>48</v>
      </c>
      <c r="E18" s="248" t="str">
        <f>IF(①入力シート!K19="","",①入力シート!K19)</f>
        <v/>
      </c>
      <c r="F18" s="249"/>
      <c r="G18" s="249"/>
      <c r="H18" s="249"/>
      <c r="I18" s="249"/>
      <c r="J18" s="249" t="e">
        <f>IF(①入力シート!#REF!=" "," ",①入力シート!#REF!)</f>
        <v>#REF!</v>
      </c>
      <c r="K18" s="249"/>
      <c r="L18" s="249"/>
      <c r="M18" s="249"/>
      <c r="N18" s="249"/>
      <c r="O18" s="46"/>
      <c r="P18" s="47"/>
      <c r="Q18" s="44"/>
      <c r="R18" s="21"/>
      <c r="S18" s="18"/>
    </row>
    <row r="19" spans="1:19" ht="41.25" customHeight="1">
      <c r="A19" s="18"/>
      <c r="B19" s="24"/>
      <c r="C19" s="22"/>
      <c r="D19" s="48" t="s">
        <v>49</v>
      </c>
      <c r="E19" s="250" t="str">
        <f>IF(①入力シート!K20="","",①入力シート!K20)</f>
        <v/>
      </c>
      <c r="F19" s="251"/>
      <c r="G19" s="251"/>
      <c r="H19" s="252"/>
      <c r="I19" s="253" t="s">
        <v>60</v>
      </c>
      <c r="J19" s="254"/>
      <c r="K19" s="255"/>
      <c r="L19" s="256" t="str">
        <f>IF(①入力シート!K21="","",①入力シート!K21)</f>
        <v/>
      </c>
      <c r="M19" s="257"/>
      <c r="N19" s="257"/>
      <c r="O19" s="257"/>
      <c r="P19" s="49" t="s">
        <v>50</v>
      </c>
      <c r="Q19" s="44"/>
      <c r="R19" s="21"/>
      <c r="S19" s="18"/>
    </row>
    <row r="20" spans="1:19" ht="57.75" customHeight="1">
      <c r="A20" s="18"/>
      <c r="B20" s="24"/>
      <c r="C20" s="22"/>
      <c r="D20" s="50" t="s">
        <v>51</v>
      </c>
      <c r="E20" s="51"/>
      <c r="F20" s="240" t="str">
        <f>IF(①入力シート!K22="","",①入力シート!K22)</f>
        <v/>
      </c>
      <c r="G20" s="240"/>
      <c r="H20" s="240"/>
      <c r="I20" s="240"/>
      <c r="J20" s="240"/>
      <c r="K20" s="240"/>
      <c r="L20" s="240"/>
      <c r="M20" s="240"/>
      <c r="N20" s="240"/>
      <c r="O20" s="240"/>
      <c r="P20" s="241"/>
      <c r="Q20" s="44"/>
      <c r="R20" s="21"/>
      <c r="S20" s="18"/>
    </row>
    <row r="21" spans="1:19" ht="97.5" customHeight="1">
      <c r="A21" s="18"/>
      <c r="B21" s="24"/>
      <c r="C21" s="22"/>
      <c r="D21" s="117" t="s">
        <v>115</v>
      </c>
      <c r="E21" s="239" t="str">
        <f>IF(①入力シート!K23="","",①入力シート!K23)</f>
        <v/>
      </c>
      <c r="F21" s="240"/>
      <c r="G21" s="240"/>
      <c r="H21" s="240"/>
      <c r="I21" s="240"/>
      <c r="J21" s="240"/>
      <c r="K21" s="240"/>
      <c r="L21" s="240"/>
      <c r="M21" s="240"/>
      <c r="N21" s="240"/>
      <c r="O21" s="240"/>
      <c r="P21" s="241"/>
      <c r="Q21" s="44"/>
      <c r="R21" s="21"/>
      <c r="S21" s="18"/>
    </row>
    <row r="22" spans="1:19" ht="46.2" customHeight="1">
      <c r="A22" s="18"/>
      <c r="B22" s="52"/>
      <c r="C22" s="37"/>
      <c r="D22" s="37"/>
      <c r="E22" s="37"/>
      <c r="F22" s="37"/>
      <c r="G22" s="37"/>
      <c r="H22" s="37"/>
      <c r="I22" s="37"/>
      <c r="J22" s="37"/>
      <c r="K22" s="37"/>
      <c r="L22" s="37"/>
      <c r="M22" s="37"/>
      <c r="N22" s="37"/>
      <c r="O22" s="37"/>
      <c r="P22" s="37"/>
      <c r="Q22" s="37"/>
      <c r="R22" s="53"/>
      <c r="S22" s="18"/>
    </row>
    <row r="23" spans="1:19" ht="14.4" customHeight="1">
      <c r="A23" s="18"/>
      <c r="B23" s="22"/>
      <c r="C23" s="22"/>
      <c r="D23" s="22"/>
      <c r="E23" s="22"/>
      <c r="F23" s="22"/>
      <c r="G23" s="22"/>
      <c r="H23" s="22"/>
      <c r="I23" s="22"/>
      <c r="J23" s="22"/>
      <c r="K23" s="22"/>
      <c r="L23" s="22"/>
      <c r="M23" s="22"/>
      <c r="N23" s="22"/>
      <c r="O23" s="22"/>
      <c r="P23" s="22"/>
      <c r="Q23" s="22"/>
      <c r="R23" s="22"/>
      <c r="S23" s="18"/>
    </row>
    <row r="24" spans="1:19">
      <c r="A24" s="18"/>
      <c r="B24" s="18"/>
      <c r="C24" s="18"/>
      <c r="D24" s="18"/>
      <c r="E24" s="18"/>
      <c r="F24" s="18"/>
      <c r="G24" s="18"/>
      <c r="H24" s="18"/>
      <c r="I24" s="18"/>
      <c r="J24" s="18"/>
      <c r="K24" s="18"/>
      <c r="L24" s="18"/>
      <c r="M24" s="18"/>
      <c r="N24" s="18"/>
      <c r="O24" s="18"/>
      <c r="P24" s="18"/>
      <c r="Q24" s="18"/>
      <c r="R24" s="18"/>
      <c r="S24" s="18"/>
    </row>
    <row r="25" spans="1:19" ht="52.8" customHeight="1">
      <c r="A25" s="18"/>
      <c r="B25" s="19"/>
      <c r="C25" s="20"/>
      <c r="D25" s="20"/>
      <c r="E25" s="20"/>
      <c r="F25" s="20"/>
      <c r="G25" s="20"/>
      <c r="H25" s="20"/>
      <c r="I25" s="20"/>
      <c r="J25" s="20"/>
      <c r="K25" s="20"/>
      <c r="L25" s="20"/>
      <c r="M25" s="20"/>
      <c r="N25" s="268">
        <f>①入力シート!K1</f>
        <v>0</v>
      </c>
      <c r="O25" s="268"/>
      <c r="P25" s="268"/>
      <c r="Q25" s="268"/>
      <c r="R25" s="269"/>
      <c r="S25" s="18"/>
    </row>
    <row r="26" spans="1:19" ht="28.8" customHeight="1">
      <c r="A26" s="21"/>
      <c r="B26" s="22"/>
      <c r="C26" s="246" t="s">
        <v>61</v>
      </c>
      <c r="D26" s="246"/>
      <c r="E26" s="246"/>
      <c r="F26" s="246"/>
      <c r="G26" s="246"/>
      <c r="H26" s="246"/>
      <c r="I26" s="246"/>
      <c r="J26" s="22"/>
      <c r="K26" s="22"/>
      <c r="L26" s="22"/>
      <c r="M26" s="22"/>
      <c r="N26" s="22"/>
      <c r="O26" s="22"/>
      <c r="P26" s="22"/>
      <c r="Q26" s="22"/>
      <c r="R26" s="21"/>
      <c r="S26" s="18"/>
    </row>
    <row r="27" spans="1:19" ht="28.8" customHeight="1">
      <c r="A27" s="21"/>
      <c r="B27" s="22"/>
      <c r="C27" s="270" t="s">
        <v>114</v>
      </c>
      <c r="D27" s="270"/>
      <c r="E27" s="22"/>
      <c r="F27" s="246" t="s">
        <v>112</v>
      </c>
      <c r="G27" s="246"/>
      <c r="H27" s="258" t="s">
        <v>44</v>
      </c>
      <c r="I27" s="258"/>
      <c r="J27" s="22"/>
      <c r="K27" s="22"/>
      <c r="L27" s="22"/>
      <c r="M27" s="22"/>
      <c r="N27" s="22"/>
      <c r="O27" s="22"/>
      <c r="P27" s="22"/>
      <c r="Q27" s="22"/>
      <c r="R27" s="21"/>
      <c r="S27" s="18"/>
    </row>
    <row r="28" spans="1:19" ht="32.25" customHeight="1">
      <c r="A28" s="18"/>
      <c r="B28" s="24"/>
      <c r="C28" s="22"/>
      <c r="D28" s="22"/>
      <c r="E28" s="22"/>
      <c r="F28" s="246"/>
      <c r="G28" s="246"/>
      <c r="H28" s="246"/>
      <c r="I28" s="22"/>
      <c r="J28" s="246" t="str">
        <f>IF(①入力シート!C4="","",①入力シート!C4)</f>
        <v/>
      </c>
      <c r="K28" s="246"/>
      <c r="L28" s="246"/>
      <c r="M28" s="246"/>
      <c r="N28" s="246"/>
      <c r="O28" s="22"/>
      <c r="P28" s="22"/>
      <c r="Q28" s="22"/>
      <c r="R28" s="21"/>
      <c r="S28" s="18"/>
    </row>
    <row r="29" spans="1:19" ht="7.5" customHeight="1">
      <c r="A29" s="18"/>
      <c r="B29" s="24"/>
      <c r="C29" s="22"/>
      <c r="D29" s="22"/>
      <c r="E29" s="18"/>
      <c r="F29" s="246"/>
      <c r="G29" s="246"/>
      <c r="H29" s="246"/>
      <c r="I29" s="114"/>
      <c r="J29" s="262">
        <f>IF(①入力シート!C31=" "," ",①入力シート!C31)</f>
        <v>0</v>
      </c>
      <c r="K29" s="262"/>
      <c r="L29" s="262"/>
      <c r="M29" s="262"/>
      <c r="N29" s="262"/>
      <c r="O29" s="114"/>
      <c r="P29" s="26"/>
      <c r="Q29" s="27"/>
      <c r="R29" s="21"/>
      <c r="S29" s="18"/>
    </row>
    <row r="30" spans="1:19" ht="30" customHeight="1">
      <c r="A30" s="18"/>
      <c r="B30" s="24"/>
      <c r="C30" s="22"/>
      <c r="D30" s="22"/>
      <c r="E30" s="22"/>
      <c r="F30" s="22"/>
      <c r="G30" s="22"/>
      <c r="H30" s="22"/>
      <c r="I30" s="22"/>
      <c r="J30" s="263" t="str">
        <f>IF(①入力シート!C9="","",①入力シート!C9)</f>
        <v/>
      </c>
      <c r="K30" s="263"/>
      <c r="L30" s="263"/>
      <c r="M30" s="263"/>
      <c r="N30" s="263"/>
      <c r="O30" s="23"/>
      <c r="P30" s="29"/>
      <c r="Q30" s="30"/>
      <c r="R30" s="21"/>
      <c r="S30" s="18"/>
    </row>
    <row r="31" spans="1:19" ht="30" customHeight="1">
      <c r="A31" s="18"/>
      <c r="B31" s="24"/>
      <c r="C31" s="22"/>
      <c r="D31" s="22"/>
      <c r="E31" s="22"/>
      <c r="F31" s="22"/>
      <c r="G31" s="22"/>
      <c r="H31" s="22"/>
      <c r="I31" s="22"/>
      <c r="J31" s="115" t="s">
        <v>100</v>
      </c>
      <c r="K31" s="115"/>
      <c r="L31" s="264" t="str">
        <f>IF(①入力シート!C10="","",①入力シート!C10)</f>
        <v/>
      </c>
      <c r="M31" s="264" t="e">
        <f>IF(①入力シート!#REF!="","",①入力シート!#REF!)</f>
        <v>#REF!</v>
      </c>
      <c r="N31" s="264" t="e">
        <f>IF(①入力シート!#REF!="","",①入力シート!#REF!)</f>
        <v>#REF!</v>
      </c>
      <c r="O31" s="265" t="e">
        <f>IF(①入力シート!#REF!="","",①入力シート!#REF!)</f>
        <v>#REF!</v>
      </c>
      <c r="P31" s="266" t="s">
        <v>101</v>
      </c>
      <c r="Q31" s="267"/>
      <c r="R31" s="21"/>
      <c r="S31" s="18"/>
    </row>
    <row r="32" spans="1:19" ht="8.25" customHeight="1">
      <c r="A32" s="18"/>
      <c r="B32" s="24"/>
      <c r="C32" s="22"/>
      <c r="D32" s="22"/>
      <c r="E32" s="22"/>
      <c r="F32" s="22"/>
      <c r="G32" s="22"/>
      <c r="H32" s="22"/>
      <c r="I32" s="22"/>
      <c r="J32" s="32"/>
      <c r="K32" s="32"/>
      <c r="L32" s="33"/>
      <c r="M32" s="33"/>
      <c r="N32" s="33"/>
      <c r="O32" s="31"/>
      <c r="P32" s="34"/>
      <c r="Q32" s="35"/>
      <c r="R32" s="21"/>
      <c r="S32" s="18"/>
    </row>
    <row r="33" spans="1:19" ht="45" customHeight="1">
      <c r="A33" s="18"/>
      <c r="B33" s="24"/>
      <c r="C33" s="22"/>
      <c r="D33" s="22"/>
      <c r="E33" s="18"/>
      <c r="F33" s="115" t="s">
        <v>45</v>
      </c>
      <c r="G33" s="115"/>
      <c r="H33" s="242" t="str">
        <f>IF(①入力シート!K7="","",①入力シート!K7)</f>
        <v/>
      </c>
      <c r="I33" s="242"/>
      <c r="J33" s="242"/>
      <c r="K33" s="242"/>
      <c r="L33" s="242"/>
      <c r="M33" s="242"/>
      <c r="N33" s="242"/>
      <c r="O33" s="37"/>
      <c r="P33" s="37"/>
      <c r="Q33" s="18"/>
      <c r="R33" s="21"/>
      <c r="S33" s="18"/>
    </row>
    <row r="34" spans="1:19" ht="30" customHeight="1">
      <c r="A34" s="18"/>
      <c r="B34" s="24"/>
      <c r="C34" s="22"/>
      <c r="D34" s="22"/>
      <c r="E34" s="22"/>
      <c r="F34" s="22"/>
      <c r="G34" s="243" t="s">
        <v>46</v>
      </c>
      <c r="H34" s="243"/>
      <c r="I34" s="113"/>
      <c r="J34" s="244" t="str">
        <f>IF(①入力シート!K8="","",①入力シート!K8)</f>
        <v/>
      </c>
      <c r="K34" s="244"/>
      <c r="L34" s="244"/>
      <c r="M34" s="244"/>
      <c r="N34" s="244"/>
      <c r="O34" s="38"/>
      <c r="P34" s="38"/>
      <c r="Q34" s="22"/>
      <c r="R34" s="21"/>
      <c r="S34" s="18"/>
    </row>
    <row r="35" spans="1:19" ht="30" customHeight="1">
      <c r="A35" s="18"/>
      <c r="B35" s="24"/>
      <c r="C35" s="22"/>
      <c r="D35" s="22"/>
      <c r="E35" s="22"/>
      <c r="F35" s="22"/>
      <c r="G35" s="243" t="s">
        <v>53</v>
      </c>
      <c r="H35" s="243"/>
      <c r="I35" s="113"/>
      <c r="J35" s="244" t="str">
        <f>IF(①入力シート!K9="","",①入力シート!K9)</f>
        <v/>
      </c>
      <c r="K35" s="244"/>
      <c r="L35" s="244"/>
      <c r="M35" s="244"/>
      <c r="N35" s="244"/>
      <c r="O35" s="38"/>
      <c r="P35" s="38"/>
      <c r="Q35" s="22"/>
      <c r="R35" s="21"/>
      <c r="S35" s="18"/>
    </row>
    <row r="36" spans="1:19" ht="77.400000000000006" customHeight="1">
      <c r="A36" s="18"/>
      <c r="B36" s="24"/>
      <c r="C36" s="22"/>
      <c r="D36" s="261" t="s">
        <v>47</v>
      </c>
      <c r="E36" s="261"/>
      <c r="F36" s="261"/>
      <c r="G36" s="261"/>
      <c r="H36" s="261"/>
      <c r="I36" s="261"/>
      <c r="J36" s="261"/>
      <c r="K36" s="261"/>
      <c r="L36" s="261"/>
      <c r="M36" s="261"/>
      <c r="N36" s="261"/>
      <c r="O36" s="261"/>
      <c r="P36" s="261"/>
      <c r="Q36" s="22"/>
      <c r="R36" s="21"/>
      <c r="S36" s="18"/>
    </row>
    <row r="37" spans="1:19" ht="39" customHeight="1">
      <c r="A37" s="18"/>
      <c r="B37" s="24"/>
      <c r="C37" s="22"/>
      <c r="D37" s="245" t="s">
        <v>137</v>
      </c>
      <c r="E37" s="246"/>
      <c r="F37" s="246"/>
      <c r="G37" s="246"/>
      <c r="H37" s="246"/>
      <c r="I37" s="246"/>
      <c r="J37" s="246"/>
      <c r="K37" s="246"/>
      <c r="L37" s="246"/>
      <c r="M37" s="246"/>
      <c r="N37" s="246"/>
      <c r="O37" s="246"/>
      <c r="P37" s="246"/>
      <c r="Q37" s="39"/>
      <c r="R37" s="21"/>
      <c r="S37" s="18"/>
    </row>
    <row r="38" spans="1:19" ht="39" customHeight="1">
      <c r="A38" s="18"/>
      <c r="B38" s="24"/>
      <c r="C38" s="22"/>
      <c r="D38" s="247" t="s">
        <v>76</v>
      </c>
      <c r="E38" s="247"/>
      <c r="F38" s="247"/>
      <c r="G38" s="247"/>
      <c r="H38" s="247"/>
      <c r="I38" s="247"/>
      <c r="J38" s="247"/>
      <c r="K38" s="247"/>
      <c r="L38" s="247"/>
      <c r="M38" s="247"/>
      <c r="N38" s="247"/>
      <c r="O38" s="40"/>
      <c r="P38" s="40"/>
      <c r="Q38" s="39"/>
      <c r="R38" s="21"/>
      <c r="S38" s="18"/>
    </row>
    <row r="39" spans="1:19" ht="24" customHeight="1">
      <c r="A39" s="18"/>
      <c r="B39" s="24"/>
      <c r="C39" s="22"/>
      <c r="D39" s="22"/>
      <c r="E39" s="22"/>
      <c r="F39" s="22"/>
      <c r="G39" s="22"/>
      <c r="H39" s="22"/>
      <c r="I39" s="22"/>
      <c r="J39" s="22"/>
      <c r="K39" s="22"/>
      <c r="L39" s="22"/>
      <c r="M39" s="22"/>
      <c r="N39" s="22"/>
      <c r="O39" s="22"/>
      <c r="P39" s="22"/>
      <c r="Q39" s="22"/>
      <c r="R39" s="21"/>
      <c r="S39" s="18"/>
    </row>
    <row r="40" spans="1:19" ht="33" customHeight="1">
      <c r="A40" s="18"/>
      <c r="B40" s="24"/>
      <c r="C40" s="22"/>
      <c r="D40" s="41" t="s">
        <v>54</v>
      </c>
      <c r="E40" s="259" t="str">
        <f>IF(①入力シート!K18="","",①入力シート!K18)</f>
        <v/>
      </c>
      <c r="F40" s="260"/>
      <c r="G40" s="260"/>
      <c r="H40" s="260"/>
      <c r="I40" s="260"/>
      <c r="J40" s="260">
        <f>IF(①入力シート!K42=" "," ",①入力シート!K42)</f>
        <v>0</v>
      </c>
      <c r="K40" s="260"/>
      <c r="L40" s="260"/>
      <c r="M40" s="260"/>
      <c r="N40" s="260"/>
      <c r="O40" s="110"/>
      <c r="P40" s="43"/>
      <c r="Q40" s="44"/>
      <c r="R40" s="21"/>
      <c r="S40" s="18"/>
    </row>
    <row r="41" spans="1:19" ht="72" customHeight="1">
      <c r="A41" s="18"/>
      <c r="B41" s="24"/>
      <c r="C41" s="22"/>
      <c r="D41" s="45" t="s">
        <v>48</v>
      </c>
      <c r="E41" s="248" t="str">
        <f>IF(①入力シート!K19="","",①入力シート!K19)</f>
        <v/>
      </c>
      <c r="F41" s="249"/>
      <c r="G41" s="249"/>
      <c r="H41" s="249"/>
      <c r="I41" s="249"/>
      <c r="J41" s="249" t="e">
        <f>IF(①入力シート!#REF!=" "," ",①入力シート!#REF!)</f>
        <v>#REF!</v>
      </c>
      <c r="K41" s="249"/>
      <c r="L41" s="249"/>
      <c r="M41" s="249"/>
      <c r="N41" s="249"/>
      <c r="O41" s="111"/>
      <c r="P41" s="47"/>
      <c r="Q41" s="44"/>
      <c r="R41" s="21"/>
      <c r="S41" s="18"/>
    </row>
    <row r="42" spans="1:19" ht="41.25" customHeight="1">
      <c r="A42" s="18"/>
      <c r="B42" s="24"/>
      <c r="C42" s="22"/>
      <c r="D42" s="48" t="s">
        <v>49</v>
      </c>
      <c r="E42" s="250" t="str">
        <f>IF(①入力シート!K20="","",①入力シート!K20)</f>
        <v/>
      </c>
      <c r="F42" s="251"/>
      <c r="G42" s="251"/>
      <c r="H42" s="252"/>
      <c r="I42" s="253" t="s">
        <v>60</v>
      </c>
      <c r="J42" s="254"/>
      <c r="K42" s="255"/>
      <c r="L42" s="256" t="str">
        <f>IF(①入力シート!K21="","",①入力シート!K21)</f>
        <v/>
      </c>
      <c r="M42" s="257"/>
      <c r="N42" s="257"/>
      <c r="O42" s="257"/>
      <c r="P42" s="112" t="s">
        <v>50</v>
      </c>
      <c r="Q42" s="44"/>
      <c r="R42" s="21"/>
      <c r="S42" s="18"/>
    </row>
    <row r="43" spans="1:19" ht="57.75" customHeight="1">
      <c r="A43" s="18"/>
      <c r="B43" s="24"/>
      <c r="C43" s="22"/>
      <c r="D43" s="50" t="s">
        <v>51</v>
      </c>
      <c r="E43" s="51"/>
      <c r="F43" s="240" t="str">
        <f>IF(①入力シート!K22="","",①入力シート!K22)</f>
        <v/>
      </c>
      <c r="G43" s="240"/>
      <c r="H43" s="240"/>
      <c r="I43" s="240"/>
      <c r="J43" s="240"/>
      <c r="K43" s="240"/>
      <c r="L43" s="240"/>
      <c r="M43" s="240"/>
      <c r="N43" s="240"/>
      <c r="O43" s="240"/>
      <c r="P43" s="241"/>
      <c r="Q43" s="44"/>
      <c r="R43" s="21"/>
      <c r="S43" s="18"/>
    </row>
    <row r="44" spans="1:19" ht="97.5" customHeight="1">
      <c r="A44" s="18"/>
      <c r="B44" s="24"/>
      <c r="C44" s="22"/>
      <c r="D44" s="117" t="s">
        <v>115</v>
      </c>
      <c r="E44" s="239" t="str">
        <f>IF(①入力シート!K23="","",①入力シート!K23)</f>
        <v/>
      </c>
      <c r="F44" s="240"/>
      <c r="G44" s="240"/>
      <c r="H44" s="240"/>
      <c r="I44" s="240"/>
      <c r="J44" s="240"/>
      <c r="K44" s="240"/>
      <c r="L44" s="240"/>
      <c r="M44" s="240"/>
      <c r="N44" s="240"/>
      <c r="O44" s="240"/>
      <c r="P44" s="241"/>
      <c r="Q44" s="44"/>
      <c r="R44" s="21"/>
      <c r="S44" s="18"/>
    </row>
    <row r="45" spans="1:19" ht="46.2" customHeight="1">
      <c r="A45" s="18"/>
      <c r="B45" s="52"/>
      <c r="C45" s="37"/>
      <c r="D45" s="37"/>
      <c r="E45" s="37"/>
      <c r="F45" s="37"/>
      <c r="G45" s="37"/>
      <c r="H45" s="37"/>
      <c r="I45" s="37"/>
      <c r="J45" s="37"/>
      <c r="K45" s="37"/>
      <c r="L45" s="37"/>
      <c r="M45" s="37"/>
      <c r="N45" s="37"/>
      <c r="O45" s="37"/>
      <c r="P45" s="37"/>
      <c r="Q45" s="37"/>
      <c r="R45" s="53"/>
      <c r="S45" s="18"/>
    </row>
    <row r="46" spans="1:19" ht="14.4" customHeight="1">
      <c r="A46" s="18"/>
      <c r="B46" s="22"/>
      <c r="C46" s="22"/>
      <c r="D46" s="22"/>
      <c r="E46" s="22"/>
      <c r="F46" s="22"/>
      <c r="G46" s="22"/>
      <c r="H46" s="22"/>
      <c r="I46" s="22"/>
      <c r="J46" s="22"/>
      <c r="K46" s="22"/>
      <c r="L46" s="22"/>
      <c r="M46" s="22"/>
      <c r="N46" s="22"/>
      <c r="O46" s="22"/>
      <c r="P46" s="22"/>
      <c r="Q46" s="22"/>
      <c r="R46" s="22"/>
      <c r="S46" s="18"/>
    </row>
    <row r="47" spans="1:19">
      <c r="A47" s="18"/>
      <c r="B47" s="18"/>
      <c r="C47" s="18"/>
      <c r="D47" s="18"/>
      <c r="E47" s="18"/>
      <c r="F47" s="18"/>
      <c r="G47" s="18"/>
      <c r="H47" s="18"/>
      <c r="I47" s="18"/>
      <c r="J47" s="18"/>
      <c r="K47" s="18"/>
      <c r="L47" s="18"/>
      <c r="M47" s="18"/>
      <c r="N47" s="18"/>
      <c r="O47" s="18"/>
      <c r="P47" s="18"/>
      <c r="Q47" s="18"/>
      <c r="R47" s="18"/>
      <c r="S47" s="18"/>
    </row>
    <row r="48" spans="1:19" ht="52.8" customHeight="1">
      <c r="A48" s="18"/>
      <c r="B48" s="19"/>
      <c r="C48" s="20"/>
      <c r="D48" s="20"/>
      <c r="E48" s="20"/>
      <c r="F48" s="20"/>
      <c r="G48" s="20"/>
      <c r="H48" s="20"/>
      <c r="I48" s="20"/>
      <c r="J48" s="20"/>
      <c r="K48" s="20"/>
      <c r="L48" s="20"/>
      <c r="M48" s="20"/>
      <c r="N48" s="268">
        <f>①入力シート!K1</f>
        <v>0</v>
      </c>
      <c r="O48" s="268"/>
      <c r="P48" s="268"/>
      <c r="Q48" s="268"/>
      <c r="R48" s="269"/>
      <c r="S48" s="18"/>
    </row>
    <row r="49" spans="1:19" ht="28.8" customHeight="1">
      <c r="A49" s="21"/>
      <c r="B49" s="130"/>
      <c r="C49" s="246" t="s">
        <v>61</v>
      </c>
      <c r="D49" s="246"/>
      <c r="E49" s="246"/>
      <c r="F49" s="246"/>
      <c r="G49" s="246"/>
      <c r="H49" s="246"/>
      <c r="I49" s="246"/>
      <c r="J49" s="130"/>
      <c r="K49" s="130"/>
      <c r="L49" s="130"/>
      <c r="M49" s="130"/>
      <c r="N49" s="130"/>
      <c r="O49" s="130"/>
      <c r="P49" s="130"/>
      <c r="Q49" s="130"/>
      <c r="R49" s="21"/>
      <c r="S49" s="18"/>
    </row>
    <row r="50" spans="1:19" ht="28.8" customHeight="1">
      <c r="A50" s="21"/>
      <c r="B50" s="130"/>
      <c r="C50" s="270" t="s">
        <v>114</v>
      </c>
      <c r="D50" s="270"/>
      <c r="E50" s="130"/>
      <c r="F50" s="246" t="s">
        <v>112</v>
      </c>
      <c r="G50" s="246"/>
      <c r="H50" s="258" t="s">
        <v>44</v>
      </c>
      <c r="I50" s="258"/>
      <c r="J50" s="130"/>
      <c r="K50" s="130"/>
      <c r="L50" s="130"/>
      <c r="M50" s="130"/>
      <c r="N50" s="130"/>
      <c r="O50" s="130"/>
      <c r="P50" s="130"/>
      <c r="Q50" s="130"/>
      <c r="R50" s="21"/>
      <c r="S50" s="18"/>
    </row>
    <row r="51" spans="1:19" ht="32.25" customHeight="1">
      <c r="A51" s="18"/>
      <c r="B51" s="24"/>
      <c r="C51" s="130"/>
      <c r="D51" s="130"/>
      <c r="E51" s="130"/>
      <c r="F51" s="246"/>
      <c r="G51" s="246"/>
      <c r="H51" s="246"/>
      <c r="I51" s="130"/>
      <c r="J51" s="246" t="str">
        <f>IF(①入力シート!C4="","",①入力シート!C4)</f>
        <v/>
      </c>
      <c r="K51" s="246"/>
      <c r="L51" s="246"/>
      <c r="M51" s="246"/>
      <c r="N51" s="246"/>
      <c r="O51" s="130"/>
      <c r="P51" s="130"/>
      <c r="Q51" s="130"/>
      <c r="R51" s="21"/>
      <c r="S51" s="18"/>
    </row>
    <row r="52" spans="1:19" ht="7.5" customHeight="1">
      <c r="A52" s="18"/>
      <c r="B52" s="24"/>
      <c r="C52" s="130"/>
      <c r="D52" s="130"/>
      <c r="E52" s="18"/>
      <c r="F52" s="246"/>
      <c r="G52" s="246"/>
      <c r="H52" s="246"/>
      <c r="I52" s="129"/>
      <c r="J52" s="262">
        <f>IF(①入力シート!C54=" "," ",①入力シート!C54)</f>
        <v>0</v>
      </c>
      <c r="K52" s="262"/>
      <c r="L52" s="262"/>
      <c r="M52" s="262"/>
      <c r="N52" s="262"/>
      <c r="O52" s="129"/>
      <c r="P52" s="26"/>
      <c r="Q52" s="27"/>
      <c r="R52" s="21"/>
      <c r="S52" s="18"/>
    </row>
    <row r="53" spans="1:19" ht="30" customHeight="1">
      <c r="A53" s="18"/>
      <c r="B53" s="24"/>
      <c r="C53" s="130"/>
      <c r="D53" s="130"/>
      <c r="E53" s="130"/>
      <c r="F53" s="130"/>
      <c r="G53" s="130"/>
      <c r="H53" s="130"/>
      <c r="I53" s="130"/>
      <c r="J53" s="263" t="str">
        <f>IF(①入力シート!C11="","",①入力シート!C11)</f>
        <v/>
      </c>
      <c r="K53" s="263"/>
      <c r="L53" s="263"/>
      <c r="M53" s="263"/>
      <c r="N53" s="263"/>
      <c r="O53" s="126"/>
      <c r="P53" s="29"/>
      <c r="Q53" s="30"/>
      <c r="R53" s="21"/>
      <c r="S53" s="18"/>
    </row>
    <row r="54" spans="1:19" ht="30" customHeight="1">
      <c r="A54" s="18"/>
      <c r="B54" s="24"/>
      <c r="C54" s="130"/>
      <c r="D54" s="130"/>
      <c r="E54" s="130"/>
      <c r="F54" s="130"/>
      <c r="G54" s="130"/>
      <c r="H54" s="130"/>
      <c r="I54" s="130"/>
      <c r="J54" s="127" t="s">
        <v>100</v>
      </c>
      <c r="K54" s="127"/>
      <c r="L54" s="264" t="str">
        <f>IF(①入力シート!C12="","",①入力シート!C12)</f>
        <v/>
      </c>
      <c r="M54" s="264" t="e">
        <f>IF(①入力シート!#REF!="","",①入力シート!#REF!)</f>
        <v>#REF!</v>
      </c>
      <c r="N54" s="264" t="e">
        <f>IF(①入力シート!#REF!="","",①入力シート!#REF!)</f>
        <v>#REF!</v>
      </c>
      <c r="O54" s="265" t="e">
        <f>IF(①入力シート!#REF!="","",①入力シート!#REF!)</f>
        <v>#REF!</v>
      </c>
      <c r="P54" s="266" t="s">
        <v>101</v>
      </c>
      <c r="Q54" s="267"/>
      <c r="R54" s="21"/>
      <c r="S54" s="18"/>
    </row>
    <row r="55" spans="1:19" ht="8.25" customHeight="1">
      <c r="A55" s="18"/>
      <c r="B55" s="24"/>
      <c r="C55" s="130"/>
      <c r="D55" s="130"/>
      <c r="E55" s="130"/>
      <c r="F55" s="130"/>
      <c r="G55" s="130"/>
      <c r="H55" s="130"/>
      <c r="I55" s="130"/>
      <c r="J55" s="32"/>
      <c r="K55" s="32"/>
      <c r="L55" s="33"/>
      <c r="M55" s="33"/>
      <c r="N55" s="33"/>
      <c r="O55" s="31"/>
      <c r="P55" s="34"/>
      <c r="Q55" s="35"/>
      <c r="R55" s="21"/>
      <c r="S55" s="18"/>
    </row>
    <row r="56" spans="1:19" ht="45" customHeight="1">
      <c r="A56" s="18"/>
      <c r="B56" s="24"/>
      <c r="C56" s="130"/>
      <c r="D56" s="130"/>
      <c r="E56" s="18"/>
      <c r="F56" s="127" t="s">
        <v>45</v>
      </c>
      <c r="G56" s="127"/>
      <c r="H56" s="242" t="str">
        <f>IF(①入力シート!K10="","",①入力シート!K10)</f>
        <v/>
      </c>
      <c r="I56" s="242"/>
      <c r="J56" s="242"/>
      <c r="K56" s="242"/>
      <c r="L56" s="242"/>
      <c r="M56" s="242"/>
      <c r="N56" s="242"/>
      <c r="O56" s="37"/>
      <c r="P56" s="37"/>
      <c r="Q56" s="18"/>
      <c r="R56" s="21"/>
      <c r="S56" s="18"/>
    </row>
    <row r="57" spans="1:19" ht="30" customHeight="1">
      <c r="A57" s="18"/>
      <c r="B57" s="24"/>
      <c r="C57" s="130"/>
      <c r="D57" s="130"/>
      <c r="E57" s="130"/>
      <c r="F57" s="130"/>
      <c r="G57" s="243" t="s">
        <v>46</v>
      </c>
      <c r="H57" s="243"/>
      <c r="I57" s="128"/>
      <c r="J57" s="244" t="str">
        <f>IF(①入力シート!K11="","",①入力シート!K11)</f>
        <v/>
      </c>
      <c r="K57" s="244"/>
      <c r="L57" s="244"/>
      <c r="M57" s="244"/>
      <c r="N57" s="244"/>
      <c r="O57" s="38"/>
      <c r="P57" s="38"/>
      <c r="Q57" s="130"/>
      <c r="R57" s="21"/>
      <c r="S57" s="18"/>
    </row>
    <row r="58" spans="1:19" ht="30" customHeight="1">
      <c r="A58" s="18"/>
      <c r="B58" s="24"/>
      <c r="C58" s="130"/>
      <c r="D58" s="130"/>
      <c r="E58" s="130"/>
      <c r="F58" s="130"/>
      <c r="G58" s="243" t="s">
        <v>53</v>
      </c>
      <c r="H58" s="243"/>
      <c r="I58" s="128"/>
      <c r="J58" s="244" t="str">
        <f>IF(①入力シート!K12="","",①入力シート!K12)</f>
        <v/>
      </c>
      <c r="K58" s="244"/>
      <c r="L58" s="244"/>
      <c r="M58" s="244"/>
      <c r="N58" s="244"/>
      <c r="O58" s="38"/>
      <c r="P58" s="38"/>
      <c r="Q58" s="130"/>
      <c r="R58" s="21"/>
      <c r="S58" s="18"/>
    </row>
    <row r="59" spans="1:19" ht="77.400000000000006" customHeight="1">
      <c r="A59" s="18"/>
      <c r="B59" s="24"/>
      <c r="C59" s="130"/>
      <c r="D59" s="261" t="s">
        <v>47</v>
      </c>
      <c r="E59" s="261"/>
      <c r="F59" s="261"/>
      <c r="G59" s="261"/>
      <c r="H59" s="261"/>
      <c r="I59" s="261"/>
      <c r="J59" s="261"/>
      <c r="K59" s="261"/>
      <c r="L59" s="261"/>
      <c r="M59" s="261"/>
      <c r="N59" s="261"/>
      <c r="O59" s="261"/>
      <c r="P59" s="261"/>
      <c r="Q59" s="130"/>
      <c r="R59" s="21"/>
      <c r="S59" s="18"/>
    </row>
    <row r="60" spans="1:19" ht="39" customHeight="1">
      <c r="A60" s="18"/>
      <c r="B60" s="24"/>
      <c r="C60" s="130"/>
      <c r="D60" s="245" t="s">
        <v>137</v>
      </c>
      <c r="E60" s="246"/>
      <c r="F60" s="246"/>
      <c r="G60" s="246"/>
      <c r="H60" s="246"/>
      <c r="I60" s="246"/>
      <c r="J60" s="246"/>
      <c r="K60" s="246"/>
      <c r="L60" s="246"/>
      <c r="M60" s="246"/>
      <c r="N60" s="246"/>
      <c r="O60" s="246"/>
      <c r="P60" s="246"/>
      <c r="Q60" s="39"/>
      <c r="R60" s="21"/>
      <c r="S60" s="18"/>
    </row>
    <row r="61" spans="1:19" ht="39" customHeight="1">
      <c r="A61" s="18"/>
      <c r="B61" s="24"/>
      <c r="C61" s="130"/>
      <c r="D61" s="247" t="s">
        <v>76</v>
      </c>
      <c r="E61" s="247"/>
      <c r="F61" s="247"/>
      <c r="G61" s="247"/>
      <c r="H61" s="247"/>
      <c r="I61" s="247"/>
      <c r="J61" s="247"/>
      <c r="K61" s="247"/>
      <c r="L61" s="247"/>
      <c r="M61" s="247"/>
      <c r="N61" s="247"/>
      <c r="O61" s="40"/>
      <c r="P61" s="40"/>
      <c r="Q61" s="39"/>
      <c r="R61" s="21"/>
      <c r="S61" s="18"/>
    </row>
    <row r="62" spans="1:19" ht="24" customHeight="1">
      <c r="A62" s="18"/>
      <c r="B62" s="24"/>
      <c r="C62" s="130"/>
      <c r="D62" s="130"/>
      <c r="E62" s="130"/>
      <c r="F62" s="130"/>
      <c r="G62" s="130"/>
      <c r="H62" s="130"/>
      <c r="I62" s="130"/>
      <c r="J62" s="130"/>
      <c r="K62" s="130"/>
      <c r="L62" s="130"/>
      <c r="M62" s="130"/>
      <c r="N62" s="130"/>
      <c r="O62" s="130"/>
      <c r="P62" s="130"/>
      <c r="Q62" s="130"/>
      <c r="R62" s="21"/>
      <c r="S62" s="18"/>
    </row>
    <row r="63" spans="1:19" ht="33" customHeight="1">
      <c r="A63" s="18"/>
      <c r="B63" s="24"/>
      <c r="C63" s="130"/>
      <c r="D63" s="41" t="s">
        <v>54</v>
      </c>
      <c r="E63" s="259" t="str">
        <f>IF(①入力シート!K18="","",①入力シート!K18)</f>
        <v/>
      </c>
      <c r="F63" s="260"/>
      <c r="G63" s="260"/>
      <c r="H63" s="260"/>
      <c r="I63" s="260"/>
      <c r="J63" s="260">
        <f>IF(①入力シート!K65=" "," ",①入力シート!K65)</f>
        <v>0</v>
      </c>
      <c r="K63" s="260"/>
      <c r="L63" s="260"/>
      <c r="M63" s="260"/>
      <c r="N63" s="260"/>
      <c r="O63" s="123"/>
      <c r="P63" s="43"/>
      <c r="Q63" s="44"/>
      <c r="R63" s="21"/>
      <c r="S63" s="18"/>
    </row>
    <row r="64" spans="1:19" ht="72" customHeight="1">
      <c r="A64" s="18"/>
      <c r="B64" s="24"/>
      <c r="C64" s="130"/>
      <c r="D64" s="45" t="s">
        <v>48</v>
      </c>
      <c r="E64" s="248" t="str">
        <f>IF(①入力シート!K19="","",①入力シート!K19)</f>
        <v/>
      </c>
      <c r="F64" s="249"/>
      <c r="G64" s="249"/>
      <c r="H64" s="249"/>
      <c r="I64" s="249"/>
      <c r="J64" s="249" t="e">
        <f>IF(①入力シート!#REF!=" "," ",①入力シート!#REF!)</f>
        <v>#REF!</v>
      </c>
      <c r="K64" s="249"/>
      <c r="L64" s="249"/>
      <c r="M64" s="249"/>
      <c r="N64" s="249"/>
      <c r="O64" s="124"/>
      <c r="P64" s="47"/>
      <c r="Q64" s="44"/>
      <c r="R64" s="21"/>
      <c r="S64" s="18"/>
    </row>
    <row r="65" spans="1:19" ht="41.25" customHeight="1">
      <c r="A65" s="18"/>
      <c r="B65" s="24"/>
      <c r="C65" s="130"/>
      <c r="D65" s="48" t="s">
        <v>49</v>
      </c>
      <c r="E65" s="250" t="str">
        <f>IF(①入力シート!K20="","",①入力シート!K20)</f>
        <v/>
      </c>
      <c r="F65" s="251"/>
      <c r="G65" s="251"/>
      <c r="H65" s="252"/>
      <c r="I65" s="253" t="s">
        <v>60</v>
      </c>
      <c r="J65" s="254"/>
      <c r="K65" s="255"/>
      <c r="L65" s="256" t="str">
        <f>IF(①入力シート!K21="","",①入力シート!K21)</f>
        <v/>
      </c>
      <c r="M65" s="257"/>
      <c r="N65" s="257"/>
      <c r="O65" s="257"/>
      <c r="P65" s="125" t="s">
        <v>50</v>
      </c>
      <c r="Q65" s="44"/>
      <c r="R65" s="21"/>
      <c r="S65" s="18"/>
    </row>
    <row r="66" spans="1:19" ht="57.75" customHeight="1">
      <c r="A66" s="18"/>
      <c r="B66" s="24"/>
      <c r="C66" s="130"/>
      <c r="D66" s="50" t="s">
        <v>51</v>
      </c>
      <c r="E66" s="51"/>
      <c r="F66" s="240" t="str">
        <f>IF(①入力シート!K22="","",①入力シート!K22)</f>
        <v/>
      </c>
      <c r="G66" s="240"/>
      <c r="H66" s="240"/>
      <c r="I66" s="240"/>
      <c r="J66" s="240"/>
      <c r="K66" s="240"/>
      <c r="L66" s="240"/>
      <c r="M66" s="240"/>
      <c r="N66" s="240"/>
      <c r="O66" s="240"/>
      <c r="P66" s="241"/>
      <c r="Q66" s="44"/>
      <c r="R66" s="21"/>
      <c r="S66" s="18"/>
    </row>
    <row r="67" spans="1:19" ht="97.5" customHeight="1">
      <c r="A67" s="18"/>
      <c r="B67" s="24"/>
      <c r="C67" s="130"/>
      <c r="D67" s="117" t="s">
        <v>115</v>
      </c>
      <c r="E67" s="239" t="str">
        <f>IF(①入力シート!K23="","",①入力シート!K23)</f>
        <v/>
      </c>
      <c r="F67" s="240"/>
      <c r="G67" s="240"/>
      <c r="H67" s="240"/>
      <c r="I67" s="240"/>
      <c r="J67" s="240"/>
      <c r="K67" s="240"/>
      <c r="L67" s="240"/>
      <c r="M67" s="240"/>
      <c r="N67" s="240"/>
      <c r="O67" s="240"/>
      <c r="P67" s="241"/>
      <c r="Q67" s="44"/>
      <c r="R67" s="21"/>
      <c r="S67" s="18"/>
    </row>
    <row r="68" spans="1:19" ht="46.2" customHeight="1">
      <c r="A68" s="18"/>
      <c r="B68" s="52"/>
      <c r="C68" s="37"/>
      <c r="D68" s="37"/>
      <c r="E68" s="37"/>
      <c r="F68" s="37"/>
      <c r="G68" s="37"/>
      <c r="H68" s="37"/>
      <c r="I68" s="37"/>
      <c r="J68" s="37"/>
      <c r="K68" s="37"/>
      <c r="L68" s="37"/>
      <c r="M68" s="37"/>
      <c r="N68" s="37"/>
      <c r="O68" s="37"/>
      <c r="P68" s="37"/>
      <c r="Q68" s="37"/>
      <c r="R68" s="53"/>
      <c r="S68" s="18"/>
    </row>
    <row r="69" spans="1:19" ht="14.4" customHeight="1">
      <c r="A69" s="18"/>
      <c r="B69" s="130"/>
      <c r="C69" s="130"/>
      <c r="D69" s="130"/>
      <c r="E69" s="130"/>
      <c r="F69" s="130"/>
      <c r="G69" s="130"/>
      <c r="H69" s="130"/>
      <c r="I69" s="130"/>
      <c r="J69" s="130"/>
      <c r="K69" s="130"/>
      <c r="L69" s="130"/>
      <c r="M69" s="130"/>
      <c r="N69" s="130"/>
      <c r="O69" s="130"/>
      <c r="P69" s="130"/>
      <c r="Q69" s="130"/>
      <c r="R69" s="130"/>
      <c r="S69" s="18"/>
    </row>
  </sheetData>
  <mergeCells count="75">
    <mergeCell ref="E65:H65"/>
    <mergeCell ref="I65:K65"/>
    <mergeCell ref="L65:O65"/>
    <mergeCell ref="F66:P66"/>
    <mergeCell ref="E67:P67"/>
    <mergeCell ref="D59:P59"/>
    <mergeCell ref="D60:P60"/>
    <mergeCell ref="D61:N61"/>
    <mergeCell ref="E63:N63"/>
    <mergeCell ref="E64:N64"/>
    <mergeCell ref="H56:N56"/>
    <mergeCell ref="G57:H57"/>
    <mergeCell ref="J57:N57"/>
    <mergeCell ref="G58:H58"/>
    <mergeCell ref="J58:N58"/>
    <mergeCell ref="F51:H52"/>
    <mergeCell ref="J51:N52"/>
    <mergeCell ref="J53:N53"/>
    <mergeCell ref="L54:O54"/>
    <mergeCell ref="P54:Q54"/>
    <mergeCell ref="N48:R48"/>
    <mergeCell ref="C49:I49"/>
    <mergeCell ref="C50:D50"/>
    <mergeCell ref="F50:G50"/>
    <mergeCell ref="H50:I50"/>
    <mergeCell ref="J7:N7"/>
    <mergeCell ref="E21:P21"/>
    <mergeCell ref="D15:N15"/>
    <mergeCell ref="E17:N17"/>
    <mergeCell ref="E18:N18"/>
    <mergeCell ref="E19:H19"/>
    <mergeCell ref="I19:K19"/>
    <mergeCell ref="L19:O19"/>
    <mergeCell ref="H27:I27"/>
    <mergeCell ref="N2:R2"/>
    <mergeCell ref="L8:O8"/>
    <mergeCell ref="H10:N10"/>
    <mergeCell ref="F20:P20"/>
    <mergeCell ref="G11:H11"/>
    <mergeCell ref="J11:N11"/>
    <mergeCell ref="G12:H12"/>
    <mergeCell ref="J12:N12"/>
    <mergeCell ref="D13:P13"/>
    <mergeCell ref="D14:P14"/>
    <mergeCell ref="F5:H6"/>
    <mergeCell ref="J5:N6"/>
    <mergeCell ref="P8:Q8"/>
    <mergeCell ref="C4:D4"/>
    <mergeCell ref="F4:G4"/>
    <mergeCell ref="C3:I3"/>
    <mergeCell ref="H4:I4"/>
    <mergeCell ref="E40:N40"/>
    <mergeCell ref="F43:P43"/>
    <mergeCell ref="G34:H34"/>
    <mergeCell ref="J34:N34"/>
    <mergeCell ref="D36:P36"/>
    <mergeCell ref="F28:H29"/>
    <mergeCell ref="J28:N29"/>
    <mergeCell ref="J30:N30"/>
    <mergeCell ref="L31:O31"/>
    <mergeCell ref="P31:Q31"/>
    <mergeCell ref="N25:R25"/>
    <mergeCell ref="C26:I26"/>
    <mergeCell ref="C27:D27"/>
    <mergeCell ref="F27:G27"/>
    <mergeCell ref="E44:P44"/>
    <mergeCell ref="H33:N33"/>
    <mergeCell ref="G35:H35"/>
    <mergeCell ref="J35:N35"/>
    <mergeCell ref="D37:P37"/>
    <mergeCell ref="D38:N38"/>
    <mergeCell ref="E41:N41"/>
    <mergeCell ref="E42:H42"/>
    <mergeCell ref="I42:K42"/>
    <mergeCell ref="L42:O42"/>
  </mergeCells>
  <phoneticPr fontId="2"/>
  <pageMargins left="0.7" right="0.7" top="0.75" bottom="0.75" header="0.3" footer="0.3"/>
  <pageSetup paperSize="9" scale="87" orientation="portrait" r:id="rId1"/>
  <rowBreaks count="2" manualBreakCount="2">
    <brk id="23" max="18" man="1"/>
    <brk id="4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入力マニュアル</vt:lpstr>
      <vt:lpstr>①入力シート</vt:lpstr>
      <vt:lpstr>②写真貼り付け</vt:lpstr>
      <vt:lpstr>③申込書</vt:lpstr>
      <vt:lpstr>④学校教職員外コーチ</vt:lpstr>
      <vt:lpstr>⑤チームトレーナー申請書</vt:lpstr>
      <vt:lpstr>③申込書!Print_Area</vt:lpstr>
      <vt:lpstr>④学校教職員外コーチ!Print_Area</vt:lpstr>
      <vt:lpstr>⑤チームトレーナー申請書!Print_Area</vt:lpstr>
    </vt:vector>
  </TitlesOfParts>
  <Company>北上市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北上市教育委員会</dc:creator>
  <cp:lastModifiedBy>iwate-ed</cp:lastModifiedBy>
  <cp:lastPrinted>2022-09-05T10:56:08Z</cp:lastPrinted>
  <dcterms:created xsi:type="dcterms:W3CDTF">2015-03-31T02:15:22Z</dcterms:created>
  <dcterms:modified xsi:type="dcterms:W3CDTF">2022-09-05T11:14:44Z</dcterms:modified>
</cp:coreProperties>
</file>